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ubahsir My work 25-09-2025\MUBASHIR PERSONAL\DR SADIA RTH ENT\UFDP\Audit 2025\"/>
    </mc:Choice>
  </mc:AlternateContent>
  <bookViews>
    <workbookView xWindow="0" yWindow="0" windowWidth="28800" windowHeight="12210" activeTab="1"/>
  </bookViews>
  <sheets>
    <sheet name="attendance" sheetId="1" r:id="rId1"/>
    <sheet name="Sheet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5" i="2"/>
  <c r="L151" i="1" l="1"/>
  <c r="K151" i="1"/>
  <c r="J151" i="1"/>
  <c r="I151" i="1"/>
  <c r="H151" i="1"/>
  <c r="F151" i="1"/>
  <c r="K150" i="1"/>
  <c r="J150" i="1"/>
  <c r="I150" i="1"/>
  <c r="F150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<sst xmlns="http://schemas.openxmlformats.org/spreadsheetml/2006/main" count="1316" uniqueCount="270">
  <si>
    <t>LIST OF SENIOR REGISTRAR</t>
  </si>
  <si>
    <t>ALLIED  HOSPITALS, RAWALPINDI</t>
  </si>
  <si>
    <t xml:space="preserve">UFDP MANDATORY </t>
  </si>
  <si>
    <t>UFDP CAPACITY BUILDING</t>
  </si>
  <si>
    <t>S.#</t>
  </si>
  <si>
    <t>NAME</t>
  </si>
  <si>
    <t>CELL NO</t>
  </si>
  <si>
    <t>DEPTT</t>
  </si>
  <si>
    <t>CPSP</t>
  </si>
  <si>
    <t>EMAIL.ID</t>
  </si>
  <si>
    <t>URP</t>
  </si>
  <si>
    <t>Edu Planning &amp; eval Workshop End</t>
  </si>
  <si>
    <t xml:space="preserve">Supervisor Skills  Workshop </t>
  </si>
  <si>
    <t>Basic research methodology</t>
  </si>
  <si>
    <t xml:space="preserve">Assessment of Competence </t>
  </si>
  <si>
    <t>Professionalism</t>
  </si>
  <si>
    <t>communication skills</t>
  </si>
  <si>
    <t>Curriculum planning and development</t>
  </si>
  <si>
    <t>Mastering Digital Tools for Medical Education (AI)</t>
  </si>
  <si>
    <t>Advanced Research workshop</t>
  </si>
  <si>
    <t xml:space="preserve">Emotional Intelligence </t>
  </si>
  <si>
    <t>Public Speaking</t>
  </si>
  <si>
    <t>stress anger</t>
  </si>
  <si>
    <t>leadership</t>
  </si>
  <si>
    <t xml:space="preserve">Dr Rubina Shahzad    </t>
  </si>
  <si>
    <t>SU-I HFH</t>
  </si>
  <si>
    <t>Attend</t>
  </si>
  <si>
    <t>Dr Sidra Mahmood Dar</t>
  </si>
  <si>
    <t>Dr Faiza Firdous</t>
  </si>
  <si>
    <t>attend</t>
  </si>
  <si>
    <t xml:space="preserve">Attend </t>
  </si>
  <si>
    <r>
      <t xml:space="preserve">Dr. Juniad Azaad </t>
    </r>
    <r>
      <rPr>
        <sz val="12"/>
        <color rgb="FFFF0000"/>
        <rFont val="Times New Roman"/>
        <family val="1"/>
      </rPr>
      <t>resign</t>
    </r>
  </si>
  <si>
    <t>Dr. Sumaira Ashraf</t>
  </si>
  <si>
    <t>Dr. Sara Malik</t>
  </si>
  <si>
    <t>Dr. Asad Amir</t>
  </si>
  <si>
    <t>SU-II HFH</t>
  </si>
  <si>
    <t>Dr. Qasim Ali</t>
  </si>
  <si>
    <t>0300-9562425</t>
  </si>
  <si>
    <t>qasim212@hotmail.com</t>
  </si>
  <si>
    <t>Dr. Asif Hayat Khan</t>
  </si>
  <si>
    <t>0333-5209020</t>
  </si>
  <si>
    <t>asifhayatniazi242@gmail.com</t>
  </si>
  <si>
    <t>Dr. Aamna Nazir</t>
  </si>
  <si>
    <t>0331-5164778</t>
  </si>
  <si>
    <t>aamna_ahmed256@yahoo.com</t>
  </si>
  <si>
    <t>Dr. Zahid Rasheed</t>
  </si>
  <si>
    <t>Dr. Muhammad Umer Draz</t>
  </si>
  <si>
    <t>0314-5316163</t>
  </si>
  <si>
    <t>MU-I HFH</t>
  </si>
  <si>
    <t>emailmumer@gmail.com</t>
  </si>
  <si>
    <t>Dr. Seemab Abid</t>
  </si>
  <si>
    <t>Dr. Iqra Ashraf</t>
  </si>
  <si>
    <t>0342-5430577</t>
  </si>
  <si>
    <t>Dr Madeeha Nazar</t>
  </si>
  <si>
    <t>MU-II-HFH</t>
  </si>
  <si>
    <t>Dr. Unaiza Sharif</t>
  </si>
  <si>
    <t>Dr. Maryam Imtiaz</t>
  </si>
  <si>
    <t>0331-5559645</t>
  </si>
  <si>
    <t>Medical - ICU HFH</t>
  </si>
  <si>
    <r>
      <t xml:space="preserve">Dr. Asif Jalil </t>
    </r>
    <r>
      <rPr>
        <sz val="12"/>
        <color rgb="FFFF0000"/>
        <rFont val="Times New Roman"/>
        <family val="1"/>
      </rPr>
      <t>resigned</t>
    </r>
  </si>
  <si>
    <t>Dr. Aimen Malik</t>
  </si>
  <si>
    <t>0331-5388375</t>
  </si>
  <si>
    <t>Emergency HFH</t>
  </si>
  <si>
    <t>malikzone@gmail.com</t>
  </si>
  <si>
    <t>Dr. Tayyab Saeed</t>
  </si>
  <si>
    <t>0344-5220322</t>
  </si>
  <si>
    <t>Gastro-HFH</t>
  </si>
  <si>
    <t>tsapfpk@hotmail.com</t>
  </si>
  <si>
    <t>Dr Anum Abbas</t>
  </si>
  <si>
    <t>Dr. Aqsa Naseer</t>
  </si>
  <si>
    <r>
      <t xml:space="preserve">Dr. Misbah Sattar </t>
    </r>
    <r>
      <rPr>
        <sz val="12"/>
        <color rgb="FFFF0000"/>
        <rFont val="Times New Roman"/>
        <family val="1"/>
      </rPr>
      <t>resign</t>
    </r>
  </si>
  <si>
    <t>Dr. Anam Shakeel</t>
  </si>
  <si>
    <t>Dr. Fraz Mehmood</t>
  </si>
  <si>
    <t>0322-5374324</t>
  </si>
  <si>
    <t>Neuro - HFH</t>
  </si>
  <si>
    <t>drfarazmehmood@gmail.com</t>
  </si>
  <si>
    <t>Dr. Tahira Yasmeen</t>
  </si>
  <si>
    <t>0344-5289329</t>
  </si>
  <si>
    <t>GU-I HFH</t>
  </si>
  <si>
    <t>tafira111yasmeen111@gmail.com</t>
  </si>
  <si>
    <t>Dr Zainab Maqsood</t>
  </si>
  <si>
    <t>Dr. Sarah Ejaz Abbasi</t>
  </si>
  <si>
    <t>0335-5406333</t>
  </si>
  <si>
    <t>Dr. Beenish Altaf</t>
  </si>
  <si>
    <r>
      <t xml:space="preserve">Dr. Sania Ali </t>
    </r>
    <r>
      <rPr>
        <sz val="12"/>
        <color rgb="FFFF0000"/>
        <rFont val="Times New Roman"/>
        <family val="1"/>
      </rPr>
      <t>resign</t>
    </r>
  </si>
  <si>
    <t>Dr. Amna Abbasi</t>
  </si>
  <si>
    <t>0331-0291029</t>
  </si>
  <si>
    <t>GU-II HFH</t>
  </si>
  <si>
    <t>dramnaabbasi87@gmail.com</t>
  </si>
  <si>
    <r>
      <t>Dr.</t>
    </r>
    <r>
      <rPr>
        <sz val="12"/>
        <color theme="7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Saira Ahmed</t>
    </r>
  </si>
  <si>
    <t>0334-5765515</t>
  </si>
  <si>
    <t>masif14@yahoo.com</t>
  </si>
  <si>
    <t>Dr. Sabeen Ashraf</t>
  </si>
  <si>
    <t>0321-5332969</t>
  </si>
  <si>
    <t>-</t>
  </si>
  <si>
    <t>Dr Sadia Bano</t>
  </si>
  <si>
    <t>0334-6874269</t>
  </si>
  <si>
    <t>Dr. Saba Yousaf</t>
  </si>
  <si>
    <t>Dr. Saira Bano</t>
  </si>
  <si>
    <t>0334-5399129</t>
  </si>
  <si>
    <t>Opthalmology HFH</t>
  </si>
  <si>
    <t>Dr. Fatima Sidra Tanweer</t>
  </si>
  <si>
    <t>0345-8553300</t>
  </si>
  <si>
    <t>Dr. Aniqua Saleem</t>
  </si>
  <si>
    <t>0333-2987922</t>
  </si>
  <si>
    <t>Radiology HFH</t>
  </si>
  <si>
    <t xml:space="preserve">attend </t>
  </si>
  <si>
    <t>Dr Saba Binte Kashmir</t>
  </si>
  <si>
    <t>Dr. Asma Shahid</t>
  </si>
  <si>
    <t>Anesthesia HFH</t>
  </si>
  <si>
    <t>Dr. Sonia Fazal</t>
  </si>
  <si>
    <t>0331-5189861</t>
  </si>
  <si>
    <t>Paeds HFH</t>
  </si>
  <si>
    <t>drsoniakhan@gmail.com</t>
  </si>
  <si>
    <t>Dr Ayesha Tariq</t>
  </si>
  <si>
    <t>Dr Noshina Riaz</t>
  </si>
  <si>
    <t>hafizcquirio@gmail.com</t>
  </si>
  <si>
    <t>Dr Jawaria Zia</t>
  </si>
  <si>
    <t>Dr. Saima Akhter</t>
  </si>
  <si>
    <t>0336-0529893</t>
  </si>
  <si>
    <t>dr.sumbal1000@gmail.com</t>
  </si>
  <si>
    <t>Dr. Uzma Abid</t>
  </si>
  <si>
    <t>Dr. Shahzadi Sumbal Ghazi</t>
  </si>
  <si>
    <t>0336-5556636</t>
  </si>
  <si>
    <t>aneeqa-068@hotmail.com</t>
  </si>
  <si>
    <t>Dr. Maryam Amjid</t>
  </si>
  <si>
    <t>0322-4230268</t>
  </si>
  <si>
    <t>Dr Verda Imtiaz</t>
  </si>
  <si>
    <t>Paeds, HFH</t>
  </si>
  <si>
    <t>Dr. Qurrat-ul-Ain</t>
  </si>
  <si>
    <t>0331-5376476</t>
  </si>
  <si>
    <t>Dr. Nadia Mumtaz</t>
  </si>
  <si>
    <t>Dr. Afrah Tariq</t>
  </si>
  <si>
    <t>Dr. Bushra Iqbal</t>
  </si>
  <si>
    <t>Dr. Jawad Ahmad Khan</t>
  </si>
  <si>
    <t>Dr. Ali Raza Chaudhry</t>
  </si>
  <si>
    <t>0323-5506688</t>
  </si>
  <si>
    <t>Paeds Surgery HFH</t>
  </si>
  <si>
    <t>Dr. Palwasha Mansoor</t>
  </si>
  <si>
    <t>plastic surgery HFH/Burn Unit</t>
  </si>
  <si>
    <t>Dr. Umer Farooq Chisti</t>
  </si>
  <si>
    <t>Dr. Shafaq zaman</t>
  </si>
  <si>
    <t>ENT - HFH</t>
  </si>
  <si>
    <t>Dr. Namra Asif</t>
  </si>
  <si>
    <t xml:space="preserve">Dr.Zainab Shahid </t>
  </si>
  <si>
    <t>ENT- HFH</t>
  </si>
  <si>
    <t>Dr. Maimoona shafqat</t>
  </si>
  <si>
    <t>ENT-RTH</t>
  </si>
  <si>
    <t>Dr. Malik Irfan Ahmad</t>
  </si>
  <si>
    <t>0332-5390336</t>
  </si>
  <si>
    <t>Surgery DHQ</t>
  </si>
  <si>
    <t xml:space="preserve">conducted </t>
  </si>
  <si>
    <t>Dr Ali Kamran</t>
  </si>
  <si>
    <t>0334-8012120</t>
  </si>
  <si>
    <t>Dr. Samra Riaz</t>
  </si>
  <si>
    <t>0334-5759944</t>
  </si>
  <si>
    <t>Dr. Shamaila Mumtaz</t>
  </si>
  <si>
    <t>0306-5004405</t>
  </si>
  <si>
    <t>Medicine DHQ</t>
  </si>
  <si>
    <t xml:space="preserve">Dr. Ruqyyah Salim </t>
  </si>
  <si>
    <t>0300-9702307</t>
  </si>
  <si>
    <t>Gynae DHQ</t>
  </si>
  <si>
    <t xml:space="preserve">Dr. Tabinda Khalid </t>
  </si>
  <si>
    <t>0331-5551757</t>
  </si>
  <si>
    <t>madiha0086@hotmail.com</t>
  </si>
  <si>
    <t>Dr Shehla Manzoor</t>
  </si>
  <si>
    <t>0332-5991058</t>
  </si>
  <si>
    <t>Dr. Masooda Rasheed</t>
  </si>
  <si>
    <t>Dr. Naila Nazir Abbasi</t>
  </si>
  <si>
    <t>Gynae/Obs DHQ</t>
  </si>
  <si>
    <t>Dr. Muhammad Yousaf</t>
  </si>
  <si>
    <t>Neuro DHQ</t>
  </si>
  <si>
    <r>
      <t>Dr. Samra Javed</t>
    </r>
    <r>
      <rPr>
        <sz val="12"/>
        <color rgb="FFFF0000"/>
        <rFont val="Times New Roman"/>
        <family val="1"/>
      </rPr>
      <t xml:space="preserve"> medical leave</t>
    </r>
  </si>
  <si>
    <t>0333-5859120</t>
  </si>
  <si>
    <t>Paeds DHQ</t>
  </si>
  <si>
    <t xml:space="preserve">Dr. Saima Mir </t>
  </si>
  <si>
    <t>0343-5761430</t>
  </si>
  <si>
    <t>Nephro DHQ</t>
  </si>
  <si>
    <t>Dr. Salman Taqir Tossy</t>
  </si>
  <si>
    <t>Opthalmology DHQ</t>
  </si>
  <si>
    <t>Dr. Muhammad Ali</t>
  </si>
  <si>
    <t>0346-9489163</t>
  </si>
  <si>
    <t>Orthopaedics DHQ</t>
  </si>
  <si>
    <t>Dr. Fatima Shahid</t>
  </si>
  <si>
    <t>ENT-BBH</t>
  </si>
  <si>
    <t>Dr. Farhat Jabeen Malik</t>
  </si>
  <si>
    <t>Dr. Sadaf Zaman</t>
  </si>
  <si>
    <t>MU-I BBH</t>
  </si>
  <si>
    <t>Dr. M. Rizwan Mahmud</t>
  </si>
  <si>
    <t xml:space="preserve">MU-II BBH </t>
  </si>
  <si>
    <t xml:space="preserve">Dr. Sualeha Ahmad </t>
  </si>
  <si>
    <t>Attend without pay</t>
  </si>
  <si>
    <t>Dr. Imran Arshad</t>
  </si>
  <si>
    <t xml:space="preserve">Dr. Sana Ahmad </t>
  </si>
  <si>
    <t xml:space="preserve">MUI, BBH </t>
  </si>
  <si>
    <t>Dr. Shahbaz Ashraf</t>
  </si>
  <si>
    <t>Dr. Shaheer Ahsan</t>
  </si>
  <si>
    <t>Dr. Rana Ali Murtaz</t>
  </si>
  <si>
    <t>Medicne (A&amp;E)</t>
  </si>
  <si>
    <t>Dr. Toba Iqbal</t>
  </si>
  <si>
    <t>SU1-BBH</t>
  </si>
  <si>
    <t xml:space="preserve">Dr.Muzna Iftikhar </t>
  </si>
  <si>
    <t>Dr. Sarmad Arslan</t>
  </si>
  <si>
    <t>SU-II BBH</t>
  </si>
  <si>
    <t>Dr Nazan Hassan</t>
  </si>
  <si>
    <t>Dr. Iffat Noureen</t>
  </si>
  <si>
    <t>Dr. Humaira Masood</t>
  </si>
  <si>
    <t>GU-BBH</t>
  </si>
  <si>
    <t>Dr. Asima Khan</t>
  </si>
  <si>
    <t>Dr. Ismat Batool</t>
  </si>
  <si>
    <t>ER Gynae - BBH</t>
  </si>
  <si>
    <t>Dr Mariam Zahir</t>
  </si>
  <si>
    <t xml:space="preserve">Dr. Ayesha Zulfiqar </t>
  </si>
  <si>
    <t>Dr Isfand Yar Khan</t>
  </si>
  <si>
    <t>Paeds BBH</t>
  </si>
  <si>
    <t>Dr. Maria Shamsheer</t>
  </si>
  <si>
    <t>Dr. Muhammad Asim</t>
  </si>
  <si>
    <t>Dr. Sadaf Ijaz</t>
  </si>
  <si>
    <t>Dr.Muneeba Iqbal</t>
  </si>
  <si>
    <t>Dr. Naila</t>
  </si>
  <si>
    <t>Dr. Huma Asgher</t>
  </si>
  <si>
    <t xml:space="preserve">Dr. Syrah Liaqat </t>
  </si>
  <si>
    <t>Dr. Wajeeha Rasool</t>
  </si>
  <si>
    <t xml:space="preserve">EYE BBH </t>
  </si>
  <si>
    <t>Dr. Maria zubair Waqas</t>
  </si>
  <si>
    <t>conducted (2)</t>
  </si>
  <si>
    <t>Dr. Ayesha Saleem</t>
  </si>
  <si>
    <t>Anesthesia BBH</t>
  </si>
  <si>
    <t>Dr. Junaid Khan</t>
  </si>
  <si>
    <t>Ortho BBH</t>
  </si>
  <si>
    <t>Dr. Muhammad Mobushir</t>
  </si>
  <si>
    <t>ER Ortho BBH/posted DHQ</t>
  </si>
  <si>
    <t>Dr. Shahzad Anjum</t>
  </si>
  <si>
    <t>Dr. Sara Afzal</t>
  </si>
  <si>
    <t xml:space="preserve">Psychiatry BBH </t>
  </si>
  <si>
    <t>Dr Fizza Batool</t>
  </si>
  <si>
    <t>Radiology BBH</t>
  </si>
  <si>
    <t>Dr. Ifrah Tahir</t>
  </si>
  <si>
    <t>Cardiology BBH</t>
  </si>
  <si>
    <r>
      <t xml:space="preserve">Dr. Fauzia Nazir </t>
    </r>
    <r>
      <rPr>
        <sz val="12"/>
        <color rgb="FFFF0000"/>
        <rFont val="Times New Roman"/>
        <family val="1"/>
      </rPr>
      <t>Resgined</t>
    </r>
  </si>
  <si>
    <t>dr. Amna Azhar</t>
  </si>
  <si>
    <t>Cardiology</t>
  </si>
  <si>
    <t>Dr. M Asif Iqbal</t>
  </si>
  <si>
    <t>Dr. Rameez Ahmed Mughal</t>
  </si>
  <si>
    <t>Urology BBH</t>
  </si>
  <si>
    <t>Dr. Faraz Basharat Khan</t>
  </si>
  <si>
    <t>Dr.Saima Naz</t>
  </si>
  <si>
    <t>Dermatolgy BBH</t>
  </si>
  <si>
    <t>Dr. Zainab Tariq</t>
  </si>
  <si>
    <t xml:space="preserve">Team Building </t>
  </si>
  <si>
    <t xml:space="preserve">total SR </t>
  </si>
  <si>
    <t>Teaching &amp; Learning</t>
  </si>
  <si>
    <t>Educational planning &amp; Evaluation</t>
  </si>
  <si>
    <t xml:space="preserve">URP </t>
  </si>
  <si>
    <t>Supervisor Skills</t>
  </si>
  <si>
    <t>Assessment of Competence</t>
  </si>
  <si>
    <t>Attended</t>
  </si>
  <si>
    <t>Pending</t>
  </si>
  <si>
    <t>%age</t>
  </si>
  <si>
    <t xml:space="preserve">total </t>
  </si>
  <si>
    <t>CME Hour</t>
  </si>
  <si>
    <t xml:space="preserve">Dr. Juniad Azaad </t>
  </si>
  <si>
    <t xml:space="preserve">Dr. Asif Jalil </t>
  </si>
  <si>
    <t xml:space="preserve">Dr. Misbah Sattar </t>
  </si>
  <si>
    <t xml:space="preserve">Dr. Sania Ali </t>
  </si>
  <si>
    <r>
      <t>Dr. Samra Javed</t>
    </r>
    <r>
      <rPr>
        <sz val="12"/>
        <color rgb="FFFF0000"/>
        <rFont val="Times New Roman"/>
        <family val="1"/>
      </rPr>
      <t xml:space="preserve"> </t>
    </r>
  </si>
  <si>
    <t xml:space="preserve">Dr. Fauzia Nazir </t>
  </si>
  <si>
    <t xml:space="preserve">Edu Planning &amp; eval Workshop </t>
  </si>
  <si>
    <t xml:space="preserve">Curriculum planning and development </t>
  </si>
  <si>
    <t xml:space="preserve">Teaching and Learning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</si>
</sst>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15">
    <font>
      <sz val="11"/>
      <color theme="1"/>
      <name val="Calibri"/>
      <family val="2"/>
      <charset val="178"/>
      <scheme val="minor"/>
    </font>
    <font>
      <b/>
      <u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7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 (Body)_x0000_"/>
    </font>
    <font>
      <sz val="11"/>
      <color theme="0"/>
      <name val="Calibri (Body)_x0000_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6" fillId="0" borderId="4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5" xfId="0" applyBorder="1"/>
    <xf numFmtId="0" fontId="0" fillId="0" borderId="4" xfId="0" applyBorder="1"/>
    <xf numFmtId="0" fontId="6" fillId="0" borderId="4" xfId="0" applyFont="1" applyFill="1" applyBorder="1" applyAlignment="1">
      <alignment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9" fillId="0" borderId="4" xfId="1" applyFill="1" applyBorder="1" applyAlignment="1">
      <alignment vertical="center" wrapText="1"/>
    </xf>
    <xf numFmtId="0" fontId="0" fillId="0" borderId="4" xfId="0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164" fontId="6" fillId="0" borderId="4" xfId="0" applyNumberFormat="1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10" fillId="0" borderId="4" xfId="1" applyFont="1" applyFill="1" applyBorder="1" applyAlignment="1">
      <alignment vertical="center" wrapText="1"/>
    </xf>
    <xf numFmtId="164" fontId="0" fillId="0" borderId="4" xfId="0" applyNumberFormat="1" applyFill="1" applyBorder="1"/>
    <xf numFmtId="0" fontId="0" fillId="7" borderId="4" xfId="0" applyFill="1" applyBorder="1"/>
    <xf numFmtId="0" fontId="0" fillId="0" borderId="4" xfId="0" applyFont="1" applyFill="1" applyBorder="1"/>
    <xf numFmtId="0" fontId="9" fillId="7" borderId="4" xfId="1" applyFill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9" fillId="6" borderId="4" xfId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0" fillId="0" borderId="5" xfId="0" applyFill="1" applyBorder="1"/>
    <xf numFmtId="0" fontId="0" fillId="0" borderId="0" xfId="0" applyFill="1"/>
    <xf numFmtId="0" fontId="12" fillId="0" borderId="4" xfId="0" applyFont="1" applyFill="1" applyBorder="1"/>
    <xf numFmtId="0" fontId="6" fillId="8" borderId="4" xfId="0" applyFont="1" applyFill="1" applyBorder="1" applyAlignment="1">
      <alignment horizontal="center" vertical="center" wrapText="1"/>
    </xf>
    <xf numFmtId="0" fontId="13" fillId="0" borderId="4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9" fillId="0" borderId="4" xfId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64" fontId="0" fillId="0" borderId="0" xfId="0" applyNumberFormat="1" applyFill="1"/>
    <xf numFmtId="0" fontId="6" fillId="0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9" fillId="0" borderId="4" xfId="1" applyFill="1" applyBorder="1"/>
    <xf numFmtId="0" fontId="14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0" fillId="9" borderId="4" xfId="0" applyFill="1" applyBorder="1"/>
    <xf numFmtId="164" fontId="0" fillId="0" borderId="4" xfId="0" applyNumberFormat="1" applyBorder="1"/>
    <xf numFmtId="0" fontId="0" fillId="0" borderId="4" xfId="0" applyBorder="1" applyAlignment="1">
      <alignment horizontal="center"/>
    </xf>
    <xf numFmtId="164" fontId="0" fillId="0" borderId="0" xfId="0" applyNumberFormat="1"/>
    <xf numFmtId="0" fontId="12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1" fontId="0" fillId="0" borderId="0" xfId="0" applyNumberFormat="1"/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26954169663644"/>
          <c:y val="0.26498344973592386"/>
          <c:w val="0.85521791140523551"/>
          <c:h val="0.54626512906963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'[1]Total Attendance'!$E$149</c:f>
              <c:strCache>
                <c:ptCount val="1"/>
                <c:pt idx="0">
                  <c:v>Attended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'[1]Total Attendance'!$F$148:$L$148</c:f>
              <c:strCache>
                <c:ptCount val="7"/>
                <c:pt idx="0">
                  <c:v>Teaching &amp; Learning</c:v>
                </c:pt>
                <c:pt idx="2">
                  <c:v>Educational planning &amp; Evaluation</c:v>
                </c:pt>
                <c:pt idx="3">
                  <c:v>CPSP</c:v>
                </c:pt>
                <c:pt idx="4">
                  <c:v>URP </c:v>
                </c:pt>
                <c:pt idx="5">
                  <c:v>Supervisor Skills</c:v>
                </c:pt>
                <c:pt idx="6">
                  <c:v>Assessment of Competence</c:v>
                </c:pt>
              </c:strCache>
            </c:strRef>
          </c:cat>
          <c:val>
            <c:numRef>
              <c:f>'[1]Total Attendance'!$F$149:$L$149</c:f>
              <c:numCache>
                <c:formatCode>General</c:formatCode>
                <c:ptCount val="7"/>
                <c:pt idx="0">
                  <c:v>69</c:v>
                </c:pt>
                <c:pt idx="2">
                  <c:v>68</c:v>
                </c:pt>
                <c:pt idx="3">
                  <c:v>22</c:v>
                </c:pt>
                <c:pt idx="4">
                  <c:v>87</c:v>
                </c:pt>
                <c:pt idx="5">
                  <c:v>70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8-4280-BCD0-A37D89788BE3}"/>
            </c:ext>
          </c:extLst>
        </c:ser>
        <c:ser>
          <c:idx val="1"/>
          <c:order val="1"/>
          <c:tx>
            <c:strRef>
              <c:f>'[1]Total Attendance'!$E$150</c:f>
              <c:strCache>
                <c:ptCount val="1"/>
                <c:pt idx="0">
                  <c:v>Pending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'[1]Total Attendance'!$F$148:$L$148</c:f>
              <c:strCache>
                <c:ptCount val="7"/>
                <c:pt idx="0">
                  <c:v>Teaching &amp; Learning</c:v>
                </c:pt>
                <c:pt idx="2">
                  <c:v>Educational planning &amp; Evaluation</c:v>
                </c:pt>
                <c:pt idx="3">
                  <c:v>CPSP</c:v>
                </c:pt>
                <c:pt idx="4">
                  <c:v>URP </c:v>
                </c:pt>
                <c:pt idx="5">
                  <c:v>Supervisor Skills</c:v>
                </c:pt>
                <c:pt idx="6">
                  <c:v>Assessment of Competence</c:v>
                </c:pt>
              </c:strCache>
            </c:strRef>
          </c:cat>
          <c:val>
            <c:numRef>
              <c:f>'[1]Total Attendance'!$F$150:$L$150</c:f>
              <c:numCache>
                <c:formatCode>General</c:formatCode>
                <c:ptCount val="7"/>
                <c:pt idx="0">
                  <c:v>70</c:v>
                </c:pt>
                <c:pt idx="2">
                  <c:v>58</c:v>
                </c:pt>
                <c:pt idx="3">
                  <c:v>117</c:v>
                </c:pt>
                <c:pt idx="4">
                  <c:v>52</c:v>
                </c:pt>
                <c:pt idx="5">
                  <c:v>69</c:v>
                </c:pt>
                <c:pt idx="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8-4280-BCD0-A37D89788BE3}"/>
            </c:ext>
          </c:extLst>
        </c:ser>
        <c:ser>
          <c:idx val="2"/>
          <c:order val="2"/>
          <c:tx>
            <c:strRef>
              <c:f>'[1]Total Attendance'!$E$151</c:f>
              <c:strCache>
                <c:ptCount val="1"/>
                <c:pt idx="0">
                  <c:v>%age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'[1]Total Attendance'!$F$148:$L$148</c:f>
              <c:strCache>
                <c:ptCount val="7"/>
                <c:pt idx="0">
                  <c:v>Teaching &amp; Learning</c:v>
                </c:pt>
                <c:pt idx="2">
                  <c:v>Educational planning &amp; Evaluation</c:v>
                </c:pt>
                <c:pt idx="3">
                  <c:v>CPSP</c:v>
                </c:pt>
                <c:pt idx="4">
                  <c:v>URP </c:v>
                </c:pt>
                <c:pt idx="5">
                  <c:v>Supervisor Skills</c:v>
                </c:pt>
                <c:pt idx="6">
                  <c:v>Assessment of Competence</c:v>
                </c:pt>
              </c:strCache>
            </c:strRef>
          </c:cat>
          <c:val>
            <c:numRef>
              <c:f>'[1]Total Attendance'!$F$151:$L$151</c:f>
              <c:numCache>
                <c:formatCode>General</c:formatCode>
                <c:ptCount val="7"/>
                <c:pt idx="0">
                  <c:v>49.640287769784173</c:v>
                </c:pt>
                <c:pt idx="2">
                  <c:v>48.920863309352519</c:v>
                </c:pt>
                <c:pt idx="3">
                  <c:v>15.827338129496402</c:v>
                </c:pt>
                <c:pt idx="4">
                  <c:v>62.589928057553955</c:v>
                </c:pt>
                <c:pt idx="5">
                  <c:v>50.359712230215827</c:v>
                </c:pt>
                <c:pt idx="6">
                  <c:v>44.60431654676259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48-4280-BCD0-A37D89788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35008"/>
        <c:axId val="73436544"/>
      </c:barChart>
      <c:catAx>
        <c:axId val="7343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GB" sz="1050"/>
            </a:pPr>
            <a:endParaRPr lang="en-US"/>
          </a:p>
        </c:txPr>
        <c:crossAx val="73436544"/>
        <c:crosses val="autoZero"/>
        <c:auto val="1"/>
        <c:lblAlgn val="ctr"/>
        <c:lblOffset val="100"/>
        <c:noMultiLvlLbl val="0"/>
      </c:catAx>
      <c:valAx>
        <c:axId val="73436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3435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793270114073346"/>
          <c:y val="4.9664241338524824E-2"/>
          <c:w val="9.0517955958548668E-2"/>
          <c:h val="0.14331451065686884"/>
        </c:manualLayout>
      </c:layout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1592837</xdr:colOff>
      <xdr:row>152</xdr:row>
      <xdr:rowOff>69637</xdr:rowOff>
    </xdr:from>
    <xdr:to>
      <xdr:col>13</xdr:col>
      <xdr:colOff>0</xdr:colOff>
      <xdr:row>177</xdr:row>
      <xdr:rowOff>114459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0.43971</cdr:x>
      <cdr:y>0.02477</cdr:y>
    </cdr:from>
    <cdr:to>
      <cdr:x>0.59842</cdr:x>
      <cdr:y>0.36166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33331" y="6723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0.36385</cdr:x>
      <cdr:y>0.09909</cdr:y>
    </cdr:from>
    <cdr:to>
      <cdr:x>0.63809</cdr:x>
      <cdr:y>0.19404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96302" y="268941"/>
          <a:ext cx="1580029" cy="257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	</a:t>
          </a:r>
        </a:p>
      </cdr:txBody>
    </cdr:sp>
  </cdr:relSizeAnchor>
  <cdr:relSizeAnchor xmlns:cdr="http://schemas.openxmlformats.org/drawingml/2006/chartDrawing">
    <cdr:from>
      <cdr:x>0.35218</cdr:x>
      <cdr:y>0.10321</cdr:y>
    </cdr:from>
    <cdr:to>
      <cdr:x>0.6167</cdr:x>
      <cdr:y>0.2312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029067" y="280147"/>
          <a:ext cx="1524000" cy="347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 b="1"/>
            <a:t>                 </a:t>
          </a:r>
          <a:r>
            <a:rPr lang="en-US" sz="1800" b="1"/>
            <a:t>Senior Registrar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bahsir%20My%20work%2025-09-2025/MUBASHIR%20PERSONAL/DR%20SADIA%20RTH%20ENT/UFDP/letter%20attendance%202025/workshop%20data%20%202025/SR%20Workshops%20UPDATED%2004-10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Attendance"/>
      <sheetName val="2023"/>
      <sheetName val="2024"/>
      <sheetName val="29-11-2024"/>
    </sheetNames>
    <sheetDataSet>
      <sheetData sheetId="0">
        <row r="148">
          <cell r="F148" t="str">
            <v>Teaching &amp; Learning</v>
          </cell>
          <cell r="H148" t="str">
            <v>Educational planning &amp; Evaluation</v>
          </cell>
          <cell r="I148" t="str">
            <v>CPSP</v>
          </cell>
          <cell r="J148" t="str">
            <v xml:space="preserve">URP </v>
          </cell>
          <cell r="K148" t="str">
            <v>Supervisor Skills</v>
          </cell>
          <cell r="L148" t="str">
            <v>Assessment of Competence</v>
          </cell>
        </row>
        <row r="149">
          <cell r="E149" t="str">
            <v>Attended</v>
          </cell>
          <cell r="F149">
            <v>69</v>
          </cell>
          <cell r="H149">
            <v>68</v>
          </cell>
          <cell r="I149">
            <v>22</v>
          </cell>
          <cell r="J149">
            <v>87</v>
          </cell>
          <cell r="K149">
            <v>70</v>
          </cell>
          <cell r="L149">
            <v>62</v>
          </cell>
        </row>
        <row r="150">
          <cell r="E150" t="str">
            <v>Pending</v>
          </cell>
          <cell r="F150">
            <v>70</v>
          </cell>
          <cell r="H150">
            <v>58</v>
          </cell>
          <cell r="I150">
            <v>117</v>
          </cell>
          <cell r="J150">
            <v>52</v>
          </cell>
          <cell r="K150">
            <v>69</v>
          </cell>
          <cell r="L150">
            <v>67</v>
          </cell>
        </row>
        <row r="151">
          <cell r="E151" t="str">
            <v>%age</v>
          </cell>
          <cell r="F151">
            <v>49.640287769784173</v>
          </cell>
          <cell r="H151">
            <v>48.920863309352519</v>
          </cell>
          <cell r="I151">
            <v>15.827338129496402</v>
          </cell>
          <cell r="J151">
            <v>62.589928057553955</v>
          </cell>
          <cell r="K151">
            <v>50.359712230215827</v>
          </cell>
          <cell r="L151">
            <v>44.60431654676259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qasim212@hotmail.com" TargetMode="External"/><Relationship Id="rId13" Type="http://schemas.openxmlformats.org/officeDocument/2006/relationships/hyperlink" Target="mailto:Dr_bilal133@yahoo.com" TargetMode="External"/><Relationship Id="rId3" Type="http://schemas.openxmlformats.org/officeDocument/2006/relationships/hyperlink" Target="mailto:Saima_kemu91@yahoo.com" TargetMode="External"/><Relationship Id="rId7" Type="http://schemas.openxmlformats.org/officeDocument/2006/relationships/hyperlink" Target="mailto:Asifhayatniazi242@gmail.com" TargetMode="External"/><Relationship Id="rId12" Type="http://schemas.openxmlformats.org/officeDocument/2006/relationships/hyperlink" Target="mailto:Drasad818@gmail.com" TargetMode="External"/><Relationship Id="rId2" Type="http://schemas.openxmlformats.org/officeDocument/2006/relationships/hyperlink" Target="mailto:Dr.sumbal1000@gmail.com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Madiha0086@hotmail.com" TargetMode="External"/><Relationship Id="rId6" Type="http://schemas.openxmlformats.org/officeDocument/2006/relationships/hyperlink" Target="mailto:Dramnaabbasi87@gmail.com" TargetMode="External"/><Relationship Id="rId11" Type="http://schemas.openxmlformats.org/officeDocument/2006/relationships/hyperlink" Target="mailto:emailmumer@gmail.com" TargetMode="External"/><Relationship Id="rId5" Type="http://schemas.openxmlformats.org/officeDocument/2006/relationships/hyperlink" Target="mailto:Fmc414@hotmail.com" TargetMode="External"/><Relationship Id="rId15" Type="http://schemas.openxmlformats.org/officeDocument/2006/relationships/hyperlink" Target="mailto:sehrishsiddique37@yahoo.com" TargetMode="External"/><Relationship Id="rId10" Type="http://schemas.openxmlformats.org/officeDocument/2006/relationships/hyperlink" Target="mailto:malikzone@gmail.com" TargetMode="External"/><Relationship Id="rId4" Type="http://schemas.openxmlformats.org/officeDocument/2006/relationships/hyperlink" Target="mailto:Shauki786@yahoo.com" TargetMode="External"/><Relationship Id="rId9" Type="http://schemas.openxmlformats.org/officeDocument/2006/relationships/hyperlink" Target="mailto:salmanmushtaq@yahoo.com" TargetMode="External"/><Relationship Id="rId14" Type="http://schemas.openxmlformats.org/officeDocument/2006/relationships/hyperlink" Target="mailto:Join_aqs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topLeftCell="A92" zoomScale="85" zoomScaleNormal="85" workbookViewId="0">
      <selection activeCell="O6" sqref="O6:O124"/>
    </sheetView>
  </sheetViews>
  <sheetFormatPr defaultColWidth="8.85546875" defaultRowHeight="15"/>
  <cols>
    <col min="1" max="1" width="0.7109375" customWidth="1"/>
    <col min="2" max="2" width="4.7109375" style="72" bestFit="1" customWidth="1"/>
    <col min="3" max="3" width="31.140625" customWidth="1"/>
    <col min="4" max="4" width="15.85546875" style="69" customWidth="1"/>
    <col min="5" max="5" width="16.28515625" customWidth="1"/>
    <col min="6" max="6" width="17.28515625" customWidth="1"/>
    <col min="7" max="7" width="9.140625" hidden="1" customWidth="1"/>
    <col min="8" max="8" width="14.7109375" style="70" customWidth="1"/>
    <col min="9" max="9" width="9.7109375" customWidth="1"/>
    <col min="10" max="10" width="10.5703125" customWidth="1"/>
    <col min="11" max="12" width="9.28515625" customWidth="1"/>
    <col min="13" max="13" width="11" customWidth="1"/>
    <col min="14" max="14" width="8.85546875" customWidth="1"/>
    <col min="15" max="15" width="17" customWidth="1"/>
    <col min="16" max="16" width="17.42578125" customWidth="1"/>
  </cols>
  <sheetData>
    <row r="1" spans="1:21" ht="21.75" customHeight="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21" ht="21.75" customHeight="1">
      <c r="A2" s="1" t="s">
        <v>1</v>
      </c>
      <c r="B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1" ht="21.75" customHeight="1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</row>
    <row r="4" spans="1:21" ht="21.75" customHeight="1">
      <c r="A4" s="3"/>
      <c r="B4" s="3"/>
      <c r="C4" s="3"/>
      <c r="D4" s="5"/>
      <c r="E4" s="6"/>
      <c r="F4" s="6"/>
      <c r="G4" s="6"/>
      <c r="H4" s="79" t="s">
        <v>2</v>
      </c>
      <c r="I4" s="79"/>
      <c r="J4" s="79"/>
      <c r="K4" s="79"/>
      <c r="L4" s="79"/>
      <c r="M4" s="3"/>
      <c r="N4" s="7" t="s">
        <v>3</v>
      </c>
    </row>
    <row r="5" spans="1:21" ht="135" customHeight="1">
      <c r="B5" s="8" t="s">
        <v>4</v>
      </c>
      <c r="C5" s="8" t="s">
        <v>5</v>
      </c>
      <c r="D5" s="9" t="s">
        <v>6</v>
      </c>
      <c r="E5" s="8" t="s">
        <v>7</v>
      </c>
      <c r="F5" s="10" t="s">
        <v>8</v>
      </c>
      <c r="G5" s="8" t="s">
        <v>9</v>
      </c>
      <c r="H5" s="11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3" t="s">
        <v>15</v>
      </c>
      <c r="N5" s="13" t="s">
        <v>16</v>
      </c>
      <c r="O5" s="14" t="s">
        <v>17</v>
      </c>
      <c r="P5" s="15" t="s">
        <v>18</v>
      </c>
      <c r="Q5" s="13" t="s">
        <v>19</v>
      </c>
      <c r="R5" s="13" t="s">
        <v>20</v>
      </c>
      <c r="S5" s="13" t="s">
        <v>21</v>
      </c>
      <c r="T5" s="13" t="s">
        <v>22</v>
      </c>
      <c r="U5" s="13" t="s">
        <v>23</v>
      </c>
    </row>
    <row r="6" spans="1:21" ht="21" customHeight="1">
      <c r="B6" s="16">
        <f t="shared" ref="B6:B69" si="0">ROW()-5</f>
        <v>1</v>
      </c>
      <c r="C6" s="17" t="s">
        <v>24</v>
      </c>
      <c r="D6" s="18">
        <v>3004163404</v>
      </c>
      <c r="E6" s="19" t="s">
        <v>25</v>
      </c>
      <c r="F6" s="20"/>
      <c r="G6" s="21"/>
      <c r="H6" s="22"/>
      <c r="I6" s="16"/>
      <c r="J6" s="16" t="s">
        <v>26</v>
      </c>
      <c r="K6" s="16"/>
      <c r="L6" s="16"/>
      <c r="M6" s="16"/>
      <c r="N6" s="23"/>
      <c r="O6" s="23"/>
      <c r="P6" s="24"/>
      <c r="Q6" s="25"/>
      <c r="R6" s="25"/>
      <c r="S6" s="25"/>
      <c r="T6" s="25"/>
      <c r="U6" s="25"/>
    </row>
    <row r="7" spans="1:21" ht="21" customHeight="1">
      <c r="B7" s="16">
        <f t="shared" si="0"/>
        <v>2</v>
      </c>
      <c r="C7" s="26" t="s">
        <v>27</v>
      </c>
      <c r="D7" s="27">
        <v>3367021694</v>
      </c>
      <c r="E7" s="16" t="s">
        <v>25</v>
      </c>
      <c r="F7" s="23"/>
      <c r="G7" s="26"/>
      <c r="H7" s="16" t="s">
        <v>26</v>
      </c>
      <c r="I7" s="16"/>
      <c r="J7" s="16" t="s">
        <v>26</v>
      </c>
      <c r="K7" s="16"/>
      <c r="L7" s="16"/>
      <c r="M7" s="16"/>
      <c r="N7" s="23"/>
      <c r="O7" s="23"/>
      <c r="P7" s="24"/>
      <c r="Q7" s="25"/>
      <c r="R7" s="25"/>
      <c r="S7" s="25"/>
      <c r="T7" s="25"/>
      <c r="U7" s="25"/>
    </row>
    <row r="8" spans="1:21" ht="21" customHeight="1">
      <c r="B8" s="16">
        <f t="shared" si="0"/>
        <v>3</v>
      </c>
      <c r="C8" s="26" t="s">
        <v>28</v>
      </c>
      <c r="D8" s="27"/>
      <c r="E8" s="16" t="s">
        <v>25</v>
      </c>
      <c r="F8" s="23"/>
      <c r="G8" s="26"/>
      <c r="H8" s="16" t="s">
        <v>26</v>
      </c>
      <c r="I8" s="28" t="s">
        <v>29</v>
      </c>
      <c r="J8" s="16"/>
      <c r="K8" s="16"/>
      <c r="L8" s="16"/>
      <c r="M8" s="16"/>
      <c r="N8" s="23"/>
      <c r="O8" s="16" t="s">
        <v>30</v>
      </c>
      <c r="P8" s="24"/>
      <c r="Q8" s="25"/>
      <c r="R8" s="25"/>
      <c r="S8" s="25"/>
      <c r="T8" s="25"/>
      <c r="U8" s="25"/>
    </row>
    <row r="9" spans="1:21" ht="21" customHeight="1">
      <c r="B9" s="16">
        <f t="shared" si="0"/>
        <v>4</v>
      </c>
      <c r="C9" s="26" t="s">
        <v>31</v>
      </c>
      <c r="D9" s="27"/>
      <c r="E9" s="16" t="s">
        <v>25</v>
      </c>
      <c r="F9" s="23"/>
      <c r="G9" s="29"/>
      <c r="H9" s="16"/>
      <c r="I9" s="16"/>
      <c r="J9" s="16"/>
      <c r="K9" s="16"/>
      <c r="L9" s="16" t="s">
        <v>30</v>
      </c>
      <c r="M9" s="16"/>
      <c r="N9" s="23"/>
      <c r="O9" s="30"/>
      <c r="P9" s="24"/>
      <c r="Q9" s="25"/>
      <c r="R9" s="25"/>
      <c r="S9" s="25"/>
      <c r="T9" s="25"/>
      <c r="U9" s="25"/>
    </row>
    <row r="10" spans="1:21" ht="21" customHeight="1">
      <c r="B10" s="16">
        <f t="shared" si="0"/>
        <v>5</v>
      </c>
      <c r="C10" s="26" t="s">
        <v>32</v>
      </c>
      <c r="D10" s="27"/>
      <c r="E10" s="16" t="s">
        <v>25</v>
      </c>
      <c r="F10" s="23"/>
      <c r="G10" s="29"/>
      <c r="H10" s="31" t="s">
        <v>29</v>
      </c>
      <c r="I10" s="16" t="s">
        <v>29</v>
      </c>
      <c r="J10" s="16" t="s">
        <v>26</v>
      </c>
      <c r="K10" s="16"/>
      <c r="L10" s="16"/>
      <c r="M10" s="16"/>
      <c r="N10" s="23"/>
      <c r="O10" s="30"/>
      <c r="P10" s="24"/>
      <c r="Q10" s="25"/>
      <c r="R10" s="25"/>
      <c r="S10" s="25"/>
      <c r="T10" s="25"/>
      <c r="U10" s="25"/>
    </row>
    <row r="11" spans="1:21" ht="21" customHeight="1">
      <c r="B11" s="16">
        <f t="shared" si="0"/>
        <v>6</v>
      </c>
      <c r="C11" s="26" t="s">
        <v>33</v>
      </c>
      <c r="D11" s="27"/>
      <c r="E11" s="16" t="s">
        <v>25</v>
      </c>
      <c r="F11" s="23"/>
      <c r="G11" s="29"/>
      <c r="H11" s="16"/>
      <c r="I11" s="16" t="s">
        <v>26</v>
      </c>
      <c r="J11" s="16" t="s">
        <v>26</v>
      </c>
      <c r="K11" s="16"/>
      <c r="L11" s="16"/>
      <c r="M11" s="16"/>
      <c r="N11" s="23"/>
      <c r="O11" s="32" t="s">
        <v>26</v>
      </c>
      <c r="P11" s="24"/>
      <c r="Q11" s="25"/>
      <c r="R11" s="25"/>
      <c r="S11" s="25"/>
      <c r="T11" s="25"/>
      <c r="U11" s="25"/>
    </row>
    <row r="12" spans="1:21" s="33" customFormat="1" ht="15.75">
      <c r="B12" s="16">
        <f t="shared" si="0"/>
        <v>7</v>
      </c>
      <c r="C12" s="26" t="s">
        <v>34</v>
      </c>
      <c r="D12" s="34"/>
      <c r="E12" s="16" t="s">
        <v>35</v>
      </c>
      <c r="F12" s="26"/>
      <c r="G12" s="26"/>
      <c r="H12" s="16" t="s">
        <v>26</v>
      </c>
      <c r="I12" s="26" t="s">
        <v>30</v>
      </c>
      <c r="J12" s="35" t="s">
        <v>29</v>
      </c>
      <c r="K12" s="26"/>
      <c r="L12" s="26" t="s">
        <v>26</v>
      </c>
      <c r="M12" s="26"/>
      <c r="N12" s="36"/>
      <c r="O12" s="37"/>
      <c r="P12" s="38"/>
      <c r="Q12" s="39"/>
      <c r="R12" s="39"/>
      <c r="S12" s="39"/>
      <c r="T12" s="39"/>
      <c r="U12" s="39"/>
    </row>
    <row r="13" spans="1:21" ht="36.75" customHeight="1">
      <c r="B13" s="16">
        <f t="shared" si="0"/>
        <v>8</v>
      </c>
      <c r="C13" s="40" t="s">
        <v>36</v>
      </c>
      <c r="D13" s="41" t="s">
        <v>37</v>
      </c>
      <c r="E13" s="42" t="s">
        <v>35</v>
      </c>
      <c r="F13" s="42" t="s">
        <v>30</v>
      </c>
      <c r="G13" s="29" t="s">
        <v>38</v>
      </c>
      <c r="H13" s="16" t="s">
        <v>26</v>
      </c>
      <c r="I13" s="16" t="s">
        <v>29</v>
      </c>
      <c r="J13" s="16" t="s">
        <v>29</v>
      </c>
      <c r="K13" s="16"/>
      <c r="L13" s="16" t="s">
        <v>29</v>
      </c>
      <c r="M13" s="16"/>
      <c r="N13" s="23"/>
      <c r="O13" s="30"/>
      <c r="P13" s="24"/>
      <c r="Q13" s="25"/>
      <c r="R13" s="25"/>
      <c r="S13" s="25"/>
      <c r="T13" s="25"/>
      <c r="U13" s="25"/>
    </row>
    <row r="14" spans="1:21" ht="21" customHeight="1">
      <c r="B14" s="16">
        <f t="shared" si="0"/>
        <v>9</v>
      </c>
      <c r="C14" s="26" t="s">
        <v>39</v>
      </c>
      <c r="D14" s="27" t="s">
        <v>40</v>
      </c>
      <c r="E14" s="16" t="s">
        <v>35</v>
      </c>
      <c r="F14" s="30"/>
      <c r="G14" s="29" t="s">
        <v>41</v>
      </c>
      <c r="H14" s="16" t="s">
        <v>29</v>
      </c>
      <c r="I14" s="16" t="s">
        <v>26</v>
      </c>
      <c r="J14" s="16" t="s">
        <v>30</v>
      </c>
      <c r="K14" s="16"/>
      <c r="L14" s="16" t="s">
        <v>29</v>
      </c>
      <c r="M14" s="16"/>
      <c r="N14" s="23"/>
      <c r="O14" s="16" t="s">
        <v>30</v>
      </c>
      <c r="P14" s="24"/>
      <c r="Q14" s="25"/>
      <c r="R14" s="25"/>
      <c r="S14" s="25"/>
      <c r="T14" s="25"/>
      <c r="U14" s="25"/>
    </row>
    <row r="15" spans="1:21" ht="60">
      <c r="B15" s="16">
        <f t="shared" si="0"/>
        <v>10</v>
      </c>
      <c r="C15" s="26" t="s">
        <v>42</v>
      </c>
      <c r="D15" s="27" t="s">
        <v>43</v>
      </c>
      <c r="E15" s="16" t="s">
        <v>35</v>
      </c>
      <c r="F15" s="30"/>
      <c r="G15" s="29" t="s">
        <v>44</v>
      </c>
      <c r="H15" s="16" t="s">
        <v>26</v>
      </c>
      <c r="I15" s="16" t="s">
        <v>29</v>
      </c>
      <c r="J15" s="16" t="s">
        <v>26</v>
      </c>
      <c r="K15" s="16"/>
      <c r="L15" s="16" t="s">
        <v>30</v>
      </c>
      <c r="M15" s="16"/>
      <c r="N15" s="23"/>
      <c r="O15" s="30"/>
      <c r="P15" s="24"/>
      <c r="Q15" s="25"/>
      <c r="R15" s="25"/>
      <c r="S15" s="25"/>
      <c r="T15" s="25"/>
      <c r="U15" s="25"/>
    </row>
    <row r="16" spans="1:21" ht="15.75">
      <c r="B16" s="16">
        <f t="shared" si="0"/>
        <v>11</v>
      </c>
      <c r="C16" s="26" t="s">
        <v>45</v>
      </c>
      <c r="D16" s="27"/>
      <c r="E16" s="16" t="s">
        <v>35</v>
      </c>
      <c r="F16" s="16"/>
      <c r="G16" s="26"/>
      <c r="H16" s="31" t="s">
        <v>29</v>
      </c>
      <c r="I16" s="16" t="s">
        <v>30</v>
      </c>
      <c r="J16" s="26"/>
      <c r="K16" s="26"/>
      <c r="L16" s="16" t="s">
        <v>26</v>
      </c>
      <c r="M16" s="26"/>
      <c r="N16" s="23"/>
      <c r="O16" s="30"/>
      <c r="P16" s="24"/>
      <c r="Q16" s="25"/>
      <c r="R16" s="25"/>
      <c r="S16" s="25"/>
      <c r="T16" s="25"/>
      <c r="U16" s="25"/>
    </row>
    <row r="17" spans="2:21" ht="45">
      <c r="B17" s="16">
        <f t="shared" si="0"/>
        <v>12</v>
      </c>
      <c r="C17" s="26" t="s">
        <v>46</v>
      </c>
      <c r="D17" s="27" t="s">
        <v>47</v>
      </c>
      <c r="E17" s="16" t="s">
        <v>48</v>
      </c>
      <c r="F17" s="30"/>
      <c r="G17" s="29" t="s">
        <v>49</v>
      </c>
      <c r="H17" s="16" t="s">
        <v>26</v>
      </c>
      <c r="I17" s="16" t="s">
        <v>26</v>
      </c>
      <c r="J17" s="16" t="s">
        <v>26</v>
      </c>
      <c r="K17" s="16"/>
      <c r="L17" s="16" t="s">
        <v>26</v>
      </c>
      <c r="M17" s="16"/>
      <c r="N17" s="23"/>
      <c r="O17" s="16" t="s">
        <v>30</v>
      </c>
      <c r="P17" s="24"/>
      <c r="Q17" s="25"/>
      <c r="R17" s="25"/>
      <c r="S17" s="25"/>
      <c r="T17" s="25"/>
      <c r="U17" s="25"/>
    </row>
    <row r="18" spans="2:21" ht="15.75">
      <c r="B18" s="16">
        <f t="shared" si="0"/>
        <v>13</v>
      </c>
      <c r="C18" s="26" t="s">
        <v>50</v>
      </c>
      <c r="D18" s="27"/>
      <c r="E18" s="16" t="s">
        <v>48</v>
      </c>
      <c r="F18" s="43"/>
      <c r="G18" s="44"/>
      <c r="H18" s="16" t="s">
        <v>26</v>
      </c>
      <c r="I18" s="16" t="s">
        <v>26</v>
      </c>
      <c r="J18" s="16" t="s">
        <v>26</v>
      </c>
      <c r="K18" s="16"/>
      <c r="L18" s="16" t="s">
        <v>30</v>
      </c>
      <c r="M18" s="16"/>
      <c r="N18" s="23"/>
      <c r="O18" s="16" t="s">
        <v>30</v>
      </c>
      <c r="P18" s="24"/>
      <c r="Q18" s="25"/>
      <c r="R18" s="25"/>
      <c r="S18" s="25"/>
      <c r="T18" s="25"/>
      <c r="U18" s="25"/>
    </row>
    <row r="19" spans="2:21" ht="15.75">
      <c r="B19" s="16">
        <f t="shared" si="0"/>
        <v>14</v>
      </c>
      <c r="C19" s="26" t="s">
        <v>51</v>
      </c>
      <c r="D19" s="45" t="s">
        <v>52</v>
      </c>
      <c r="E19" s="16" t="s">
        <v>48</v>
      </c>
      <c r="F19" s="30"/>
      <c r="G19" s="46"/>
      <c r="H19" s="16" t="s">
        <v>26</v>
      </c>
      <c r="I19" s="16" t="s">
        <v>30</v>
      </c>
      <c r="J19" s="23" t="s">
        <v>26</v>
      </c>
      <c r="K19" s="16"/>
      <c r="L19" s="16" t="s">
        <v>30</v>
      </c>
      <c r="M19" s="16"/>
      <c r="N19" s="23"/>
      <c r="O19" s="30"/>
      <c r="P19" s="24"/>
      <c r="Q19" s="25"/>
      <c r="R19" s="25"/>
      <c r="S19" s="25"/>
      <c r="T19" s="25"/>
      <c r="U19" s="25"/>
    </row>
    <row r="20" spans="2:21" ht="16.5" customHeight="1">
      <c r="B20" s="16">
        <f t="shared" si="0"/>
        <v>15</v>
      </c>
      <c r="C20" s="40" t="s">
        <v>53</v>
      </c>
      <c r="D20" s="27">
        <v>332777658</v>
      </c>
      <c r="E20" s="16" t="s">
        <v>54</v>
      </c>
      <c r="F20" s="30" t="s">
        <v>26</v>
      </c>
      <c r="G20" s="29"/>
      <c r="H20" s="16" t="s">
        <v>29</v>
      </c>
      <c r="I20" s="16" t="s">
        <v>29</v>
      </c>
      <c r="J20" s="16" t="s">
        <v>29</v>
      </c>
      <c r="K20" s="47"/>
      <c r="L20" s="16" t="s">
        <v>29</v>
      </c>
      <c r="M20" s="23"/>
      <c r="N20" s="23"/>
      <c r="O20" s="30"/>
      <c r="P20" s="24"/>
      <c r="Q20" s="25"/>
      <c r="R20" s="25"/>
      <c r="S20" s="25"/>
      <c r="T20" s="25"/>
      <c r="U20" s="25"/>
    </row>
    <row r="21" spans="2:21" ht="16.5" customHeight="1">
      <c r="B21" s="16">
        <f t="shared" si="0"/>
        <v>16</v>
      </c>
      <c r="C21" s="26" t="s">
        <v>55</v>
      </c>
      <c r="D21" s="27"/>
      <c r="E21" s="16" t="s">
        <v>54</v>
      </c>
      <c r="F21" s="30"/>
      <c r="G21" s="29"/>
      <c r="H21" s="31" t="s">
        <v>29</v>
      </c>
      <c r="I21" s="23" t="s">
        <v>26</v>
      </c>
      <c r="J21" s="47"/>
      <c r="K21" s="47"/>
      <c r="L21" s="16" t="s">
        <v>26</v>
      </c>
      <c r="M21" s="23"/>
      <c r="N21" s="23"/>
      <c r="O21" s="30"/>
      <c r="P21" s="24"/>
      <c r="Q21" s="25"/>
      <c r="R21" s="25"/>
      <c r="S21" s="25"/>
      <c r="T21" s="25"/>
      <c r="U21" s="25"/>
    </row>
    <row r="22" spans="2:21" ht="31.5">
      <c r="B22" s="16">
        <f t="shared" si="0"/>
        <v>17</v>
      </c>
      <c r="C22" s="40" t="s">
        <v>56</v>
      </c>
      <c r="D22" s="27" t="s">
        <v>57</v>
      </c>
      <c r="E22" s="16" t="s">
        <v>58</v>
      </c>
      <c r="F22" s="16" t="s">
        <v>26</v>
      </c>
      <c r="G22" s="48"/>
      <c r="H22" s="16"/>
      <c r="I22" s="23" t="s">
        <v>26</v>
      </c>
      <c r="J22" s="16" t="s">
        <v>26</v>
      </c>
      <c r="K22" s="16"/>
      <c r="L22" s="16"/>
      <c r="M22" s="16"/>
      <c r="N22" s="23"/>
      <c r="O22" s="30"/>
      <c r="P22" s="24"/>
      <c r="Q22" s="25"/>
      <c r="R22" s="25"/>
      <c r="S22" s="25"/>
      <c r="T22" s="25"/>
      <c r="U22" s="25"/>
    </row>
    <row r="23" spans="2:21" ht="31.5">
      <c r="B23" s="16">
        <f t="shared" si="0"/>
        <v>18</v>
      </c>
      <c r="C23" s="26" t="s">
        <v>59</v>
      </c>
      <c r="D23" s="27"/>
      <c r="E23" s="16" t="s">
        <v>58</v>
      </c>
      <c r="F23" s="16"/>
      <c r="G23" s="29"/>
      <c r="H23" s="16" t="s">
        <v>29</v>
      </c>
      <c r="I23" s="16" t="s">
        <v>30</v>
      </c>
      <c r="J23" s="16" t="s">
        <v>26</v>
      </c>
      <c r="K23" s="16"/>
      <c r="L23" s="16"/>
      <c r="M23" s="16"/>
      <c r="N23" s="23"/>
      <c r="O23" s="30"/>
      <c r="P23" s="24"/>
      <c r="Q23" s="25"/>
      <c r="R23" s="25"/>
      <c r="S23" s="25"/>
      <c r="T23" s="25"/>
      <c r="U23" s="25"/>
    </row>
    <row r="24" spans="2:21" ht="45">
      <c r="B24" s="16">
        <f t="shared" si="0"/>
        <v>19</v>
      </c>
      <c r="C24" s="40" t="s">
        <v>60</v>
      </c>
      <c r="D24" s="27" t="s">
        <v>61</v>
      </c>
      <c r="E24" s="16" t="s">
        <v>62</v>
      </c>
      <c r="F24" s="30" t="s">
        <v>26</v>
      </c>
      <c r="G24" s="29" t="s">
        <v>63</v>
      </c>
      <c r="H24" s="16" t="s">
        <v>26</v>
      </c>
      <c r="I24" s="16" t="s">
        <v>29</v>
      </c>
      <c r="J24" s="16" t="s">
        <v>29</v>
      </c>
      <c r="K24" s="16"/>
      <c r="L24" s="16" t="s">
        <v>29</v>
      </c>
      <c r="M24" s="16"/>
      <c r="N24" s="23"/>
      <c r="O24" s="30"/>
      <c r="P24" s="24"/>
      <c r="Q24" s="25"/>
      <c r="R24" s="25"/>
      <c r="S24" s="25"/>
      <c r="T24" s="25"/>
      <c r="U24" s="25"/>
    </row>
    <row r="25" spans="2:21" ht="45">
      <c r="B25" s="16">
        <f t="shared" si="0"/>
        <v>20</v>
      </c>
      <c r="C25" s="40" t="s">
        <v>64</v>
      </c>
      <c r="D25" s="27" t="s">
        <v>65</v>
      </c>
      <c r="E25" s="16" t="s">
        <v>66</v>
      </c>
      <c r="F25" s="16" t="s">
        <v>30</v>
      </c>
      <c r="G25" s="29" t="s">
        <v>67</v>
      </c>
      <c r="H25" s="16" t="s">
        <v>26</v>
      </c>
      <c r="I25" s="16" t="s">
        <v>29</v>
      </c>
      <c r="J25" s="35" t="s">
        <v>29</v>
      </c>
      <c r="K25" s="16"/>
      <c r="L25" s="16" t="s">
        <v>29</v>
      </c>
      <c r="M25" s="16"/>
      <c r="N25" s="23"/>
      <c r="O25" s="30"/>
      <c r="P25" s="24"/>
      <c r="Q25" s="25"/>
      <c r="R25" s="25"/>
      <c r="S25" s="25"/>
      <c r="T25" s="25"/>
      <c r="U25" s="25"/>
    </row>
    <row r="26" spans="2:21" ht="15.75">
      <c r="B26" s="16">
        <f t="shared" si="0"/>
        <v>21</v>
      </c>
      <c r="C26" s="26" t="s">
        <v>68</v>
      </c>
      <c r="D26" s="27"/>
      <c r="E26" s="16" t="s">
        <v>66</v>
      </c>
      <c r="F26" s="16"/>
      <c r="G26" s="29"/>
      <c r="H26" s="16" t="s">
        <v>26</v>
      </c>
      <c r="I26" s="16" t="s">
        <v>26</v>
      </c>
      <c r="J26" s="16" t="s">
        <v>26</v>
      </c>
      <c r="K26" s="16"/>
      <c r="L26" s="16" t="s">
        <v>26</v>
      </c>
      <c r="M26" s="16"/>
      <c r="N26" s="23"/>
      <c r="O26" s="30"/>
      <c r="P26" s="24"/>
      <c r="Q26" s="25"/>
      <c r="R26" s="25"/>
      <c r="S26" s="25"/>
      <c r="T26" s="25"/>
      <c r="U26" s="25"/>
    </row>
    <row r="27" spans="2:21" ht="15.75">
      <c r="B27" s="16">
        <f t="shared" si="0"/>
        <v>22</v>
      </c>
      <c r="C27" s="26" t="s">
        <v>69</v>
      </c>
      <c r="D27" s="27"/>
      <c r="E27" s="16" t="s">
        <v>66</v>
      </c>
      <c r="F27" s="16"/>
      <c r="G27" s="29"/>
      <c r="H27" s="16" t="s">
        <v>26</v>
      </c>
      <c r="I27" s="23" t="s">
        <v>26</v>
      </c>
      <c r="J27" s="16" t="s">
        <v>26</v>
      </c>
      <c r="K27" s="16"/>
      <c r="L27" s="16" t="s">
        <v>26</v>
      </c>
      <c r="M27" s="16"/>
      <c r="N27" s="23"/>
      <c r="O27" s="16" t="s">
        <v>26</v>
      </c>
      <c r="P27" s="24"/>
      <c r="Q27" s="25"/>
      <c r="R27" s="25"/>
      <c r="S27" s="25"/>
      <c r="T27" s="25"/>
      <c r="U27" s="25"/>
    </row>
    <row r="28" spans="2:21" ht="15.75">
      <c r="B28" s="16">
        <f t="shared" si="0"/>
        <v>23</v>
      </c>
      <c r="C28" s="26" t="s">
        <v>70</v>
      </c>
      <c r="D28" s="27"/>
      <c r="E28" s="16" t="s">
        <v>66</v>
      </c>
      <c r="F28" s="16"/>
      <c r="G28" s="29"/>
      <c r="H28" s="16" t="s">
        <v>29</v>
      </c>
      <c r="I28" s="23" t="s">
        <v>26</v>
      </c>
      <c r="J28" s="16"/>
      <c r="K28" s="16"/>
      <c r="L28" s="16" t="s">
        <v>26</v>
      </c>
      <c r="M28" s="16"/>
      <c r="N28" s="23"/>
      <c r="O28" s="16"/>
      <c r="P28" s="24"/>
      <c r="Q28" s="25"/>
      <c r="R28" s="25"/>
      <c r="S28" s="25"/>
      <c r="T28" s="25"/>
      <c r="U28" s="25"/>
    </row>
    <row r="29" spans="2:21" ht="15.75">
      <c r="B29" s="16">
        <f t="shared" si="0"/>
        <v>24</v>
      </c>
      <c r="C29" s="26" t="s">
        <v>71</v>
      </c>
      <c r="D29" s="27"/>
      <c r="E29" s="16" t="s">
        <v>66</v>
      </c>
      <c r="F29" s="16"/>
      <c r="G29" s="29"/>
      <c r="H29" s="31" t="s">
        <v>29</v>
      </c>
      <c r="I29" s="16"/>
      <c r="J29" s="16" t="s">
        <v>26</v>
      </c>
      <c r="K29" s="16"/>
      <c r="L29" s="26" t="s">
        <v>26</v>
      </c>
      <c r="M29" s="16"/>
      <c r="N29" s="23"/>
      <c r="O29" s="30"/>
      <c r="P29" s="24"/>
      <c r="Q29" s="25"/>
      <c r="R29" s="25"/>
      <c r="S29" s="25"/>
      <c r="T29" s="25"/>
      <c r="U29" s="25"/>
    </row>
    <row r="30" spans="2:21" ht="60">
      <c r="B30" s="16">
        <f t="shared" si="0"/>
        <v>25</v>
      </c>
      <c r="C30" s="40" t="s">
        <v>72</v>
      </c>
      <c r="D30" s="27" t="s">
        <v>73</v>
      </c>
      <c r="E30" s="16" t="s">
        <v>74</v>
      </c>
      <c r="F30" s="37" t="s">
        <v>30</v>
      </c>
      <c r="G30" s="29" t="s">
        <v>75</v>
      </c>
      <c r="H30" s="16" t="s">
        <v>30</v>
      </c>
      <c r="I30" s="16" t="s">
        <v>26</v>
      </c>
      <c r="J30" s="16" t="s">
        <v>29</v>
      </c>
      <c r="K30" s="16"/>
      <c r="L30" s="16" t="s">
        <v>29</v>
      </c>
      <c r="M30" s="16"/>
      <c r="N30" s="23"/>
      <c r="O30" s="30"/>
      <c r="P30" s="24"/>
      <c r="Q30" s="25"/>
      <c r="R30" s="25"/>
      <c r="S30" s="25"/>
      <c r="T30" s="25"/>
      <c r="U30" s="25"/>
    </row>
    <row r="31" spans="2:21" ht="60">
      <c r="B31" s="16">
        <f t="shared" si="0"/>
        <v>26</v>
      </c>
      <c r="C31" s="26" t="s">
        <v>76</v>
      </c>
      <c r="D31" s="27" t="s">
        <v>77</v>
      </c>
      <c r="E31" s="16" t="s">
        <v>78</v>
      </c>
      <c r="F31" s="30"/>
      <c r="G31" s="29" t="s">
        <v>79</v>
      </c>
      <c r="H31" s="16" t="s">
        <v>30</v>
      </c>
      <c r="I31" s="16" t="s">
        <v>26</v>
      </c>
      <c r="J31" s="16" t="s">
        <v>26</v>
      </c>
      <c r="K31" s="16"/>
      <c r="L31" s="16" t="s">
        <v>26</v>
      </c>
      <c r="M31" s="16"/>
      <c r="N31" s="23"/>
      <c r="O31" s="30"/>
      <c r="P31" s="24"/>
      <c r="Q31" s="25"/>
      <c r="R31" s="25"/>
      <c r="S31" s="25"/>
      <c r="T31" s="25"/>
      <c r="U31" s="25"/>
    </row>
    <row r="32" spans="2:21" ht="15.75">
      <c r="B32" s="16">
        <f t="shared" si="0"/>
        <v>27</v>
      </c>
      <c r="C32" s="26" t="s">
        <v>80</v>
      </c>
      <c r="D32" s="27"/>
      <c r="E32" s="16" t="s">
        <v>78</v>
      </c>
      <c r="F32" s="30"/>
      <c r="G32" s="21"/>
      <c r="H32" s="16" t="s">
        <v>26</v>
      </c>
      <c r="I32" s="16"/>
      <c r="J32" s="16" t="s">
        <v>26</v>
      </c>
      <c r="K32" s="16"/>
      <c r="L32" s="16" t="s">
        <v>26</v>
      </c>
      <c r="M32" s="16"/>
      <c r="N32" s="23"/>
      <c r="O32" s="30"/>
      <c r="P32" s="24"/>
      <c r="Q32" s="25"/>
      <c r="R32" s="25"/>
      <c r="S32" s="25"/>
      <c r="T32" s="25"/>
      <c r="U32" s="25"/>
    </row>
    <row r="33" spans="2:21" ht="15.75">
      <c r="B33" s="16">
        <f t="shared" si="0"/>
        <v>28</v>
      </c>
      <c r="C33" s="26" t="s">
        <v>81</v>
      </c>
      <c r="D33" s="27" t="s">
        <v>82</v>
      </c>
      <c r="E33" s="16" t="s">
        <v>78</v>
      </c>
      <c r="F33" s="30"/>
      <c r="G33" s="49"/>
      <c r="H33" s="16"/>
      <c r="I33" s="16"/>
      <c r="J33" s="23" t="s">
        <v>26</v>
      </c>
      <c r="K33" s="16"/>
      <c r="L33" s="16" t="s">
        <v>26</v>
      </c>
      <c r="M33" s="16"/>
      <c r="N33" s="23"/>
      <c r="O33" s="30"/>
      <c r="P33" s="24"/>
      <c r="Q33" s="25"/>
      <c r="R33" s="25"/>
      <c r="S33" s="25"/>
      <c r="T33" s="25"/>
      <c r="U33" s="25"/>
    </row>
    <row r="34" spans="2:21" ht="15.75">
      <c r="B34" s="16">
        <f t="shared" si="0"/>
        <v>29</v>
      </c>
      <c r="C34" s="26" t="s">
        <v>83</v>
      </c>
      <c r="D34" s="27"/>
      <c r="E34" s="16" t="s">
        <v>78</v>
      </c>
      <c r="F34" s="30"/>
      <c r="G34" s="49"/>
      <c r="H34" s="16" t="s">
        <v>29</v>
      </c>
      <c r="I34" s="16" t="s">
        <v>26</v>
      </c>
      <c r="J34" s="23"/>
      <c r="K34" s="16"/>
      <c r="L34" s="16"/>
      <c r="M34" s="16"/>
      <c r="N34" s="23"/>
      <c r="O34" s="30"/>
      <c r="P34" s="24"/>
      <c r="Q34" s="25"/>
      <c r="R34" s="25"/>
      <c r="S34" s="25"/>
      <c r="T34" s="25"/>
      <c r="U34" s="25"/>
    </row>
    <row r="35" spans="2:21" ht="15.75">
      <c r="B35" s="16">
        <f t="shared" si="0"/>
        <v>30</v>
      </c>
      <c r="C35" s="26" t="s">
        <v>84</v>
      </c>
      <c r="D35" s="27"/>
      <c r="E35" s="16" t="s">
        <v>78</v>
      </c>
      <c r="F35" s="30"/>
      <c r="G35" s="49"/>
      <c r="H35" s="16"/>
      <c r="I35" s="16"/>
      <c r="J35" s="23"/>
      <c r="K35" s="16"/>
      <c r="L35" s="16" t="s">
        <v>30</v>
      </c>
      <c r="M35" s="16"/>
      <c r="N35" s="23"/>
      <c r="O35" s="30"/>
      <c r="P35" s="24"/>
      <c r="Q35" s="25"/>
      <c r="R35" s="25"/>
      <c r="S35" s="25"/>
      <c r="T35" s="25"/>
      <c r="U35" s="25"/>
    </row>
    <row r="36" spans="2:21" ht="60">
      <c r="B36" s="16">
        <f t="shared" si="0"/>
        <v>31</v>
      </c>
      <c r="C36" s="26" t="s">
        <v>85</v>
      </c>
      <c r="D36" s="27" t="s">
        <v>86</v>
      </c>
      <c r="E36" s="16" t="s">
        <v>87</v>
      </c>
      <c r="F36" s="30"/>
      <c r="G36" s="50" t="s">
        <v>88</v>
      </c>
      <c r="H36" s="16" t="s">
        <v>26</v>
      </c>
      <c r="I36" s="16" t="s">
        <v>26</v>
      </c>
      <c r="J36" s="16" t="s">
        <v>26</v>
      </c>
      <c r="K36" s="16"/>
      <c r="L36" s="16" t="s">
        <v>26</v>
      </c>
      <c r="M36" s="16"/>
      <c r="N36" s="23"/>
      <c r="O36" s="30"/>
      <c r="P36" s="24"/>
      <c r="Q36" s="25"/>
      <c r="R36" s="25"/>
      <c r="S36" s="25"/>
      <c r="T36" s="25"/>
      <c r="U36" s="25"/>
    </row>
    <row r="37" spans="2:21" ht="45">
      <c r="B37" s="16">
        <f t="shared" si="0"/>
        <v>32</v>
      </c>
      <c r="C37" s="26" t="s">
        <v>89</v>
      </c>
      <c r="D37" s="27" t="s">
        <v>90</v>
      </c>
      <c r="E37" s="16" t="s">
        <v>87</v>
      </c>
      <c r="F37" s="30"/>
      <c r="G37" s="50" t="s">
        <v>91</v>
      </c>
      <c r="H37" s="16" t="s">
        <v>26</v>
      </c>
      <c r="I37" s="16" t="s">
        <v>26</v>
      </c>
      <c r="J37" s="16"/>
      <c r="K37" s="16"/>
      <c r="L37" s="16" t="s">
        <v>30</v>
      </c>
      <c r="M37" s="16"/>
      <c r="N37" s="23"/>
      <c r="O37" s="30"/>
      <c r="P37" s="24"/>
      <c r="Q37" s="25"/>
      <c r="R37" s="25"/>
      <c r="S37" s="25"/>
      <c r="T37" s="25"/>
      <c r="U37" s="25"/>
    </row>
    <row r="38" spans="2:21" ht="15.75">
      <c r="B38" s="16">
        <f t="shared" si="0"/>
        <v>33</v>
      </c>
      <c r="C38" s="26" t="s">
        <v>92</v>
      </c>
      <c r="D38" s="27" t="s">
        <v>93</v>
      </c>
      <c r="E38" s="16" t="s">
        <v>87</v>
      </c>
      <c r="F38" s="30"/>
      <c r="G38" s="51" t="s">
        <v>94</v>
      </c>
      <c r="H38" s="16" t="s">
        <v>26</v>
      </c>
      <c r="I38" s="16"/>
      <c r="J38" s="16"/>
      <c r="K38" s="16"/>
      <c r="L38" s="16" t="s">
        <v>26</v>
      </c>
      <c r="M38" s="16"/>
      <c r="N38" s="23"/>
      <c r="O38" s="30"/>
      <c r="P38" s="24"/>
      <c r="Q38" s="25"/>
      <c r="R38" s="25"/>
      <c r="S38" s="25"/>
      <c r="T38" s="25"/>
      <c r="U38" s="25"/>
    </row>
    <row r="39" spans="2:21" s="53" customFormat="1" ht="15.75">
      <c r="B39" s="16">
        <f t="shared" si="0"/>
        <v>34</v>
      </c>
      <c r="C39" s="26" t="s">
        <v>95</v>
      </c>
      <c r="D39" s="27" t="s">
        <v>96</v>
      </c>
      <c r="E39" s="16" t="s">
        <v>78</v>
      </c>
      <c r="F39" s="30"/>
      <c r="G39" s="51"/>
      <c r="H39" s="16" t="s">
        <v>26</v>
      </c>
      <c r="I39" s="16"/>
      <c r="J39" s="16"/>
      <c r="K39" s="16"/>
      <c r="L39" s="16" t="s">
        <v>29</v>
      </c>
      <c r="M39" s="16"/>
      <c r="N39" s="23"/>
      <c r="O39" s="30"/>
      <c r="P39" s="52"/>
      <c r="Q39" s="23"/>
      <c r="R39" s="23"/>
      <c r="S39" s="23"/>
      <c r="T39" s="23"/>
      <c r="U39" s="23"/>
    </row>
    <row r="40" spans="2:21" s="53" customFormat="1" ht="15.75">
      <c r="B40" s="16">
        <f t="shared" si="0"/>
        <v>35</v>
      </c>
      <c r="C40" s="26" t="s">
        <v>97</v>
      </c>
      <c r="D40" s="27"/>
      <c r="E40" s="16" t="s">
        <v>87</v>
      </c>
      <c r="F40" s="30"/>
      <c r="G40" s="51"/>
      <c r="H40" s="16"/>
      <c r="I40" s="16" t="s">
        <v>30</v>
      </c>
      <c r="J40" s="16" t="s">
        <v>26</v>
      </c>
      <c r="K40" s="16"/>
      <c r="L40" s="16" t="s">
        <v>29</v>
      </c>
      <c r="M40" s="16"/>
      <c r="N40" s="23"/>
      <c r="O40" s="30"/>
      <c r="P40" s="52"/>
      <c r="Q40" s="23"/>
      <c r="R40" s="23"/>
      <c r="S40" s="23"/>
      <c r="T40" s="23"/>
      <c r="U40" s="23"/>
    </row>
    <row r="41" spans="2:21" ht="31.5">
      <c r="B41" s="16">
        <f t="shared" si="0"/>
        <v>36</v>
      </c>
      <c r="C41" s="40" t="s">
        <v>98</v>
      </c>
      <c r="D41" s="45" t="s">
        <v>99</v>
      </c>
      <c r="E41" s="16" t="s">
        <v>100</v>
      </c>
      <c r="F41" s="16" t="s">
        <v>26</v>
      </c>
      <c r="G41" s="23"/>
      <c r="H41" s="54"/>
      <c r="I41" s="16" t="s">
        <v>29</v>
      </c>
      <c r="J41" s="16" t="s">
        <v>29</v>
      </c>
      <c r="K41" s="23"/>
      <c r="L41" s="16" t="s">
        <v>29</v>
      </c>
      <c r="M41" s="23"/>
      <c r="N41" s="23"/>
      <c r="O41" s="32" t="s">
        <v>26</v>
      </c>
      <c r="P41" s="24"/>
      <c r="Q41" s="25"/>
      <c r="R41" s="25"/>
      <c r="S41" s="25"/>
      <c r="T41" s="25"/>
      <c r="U41" s="25"/>
    </row>
    <row r="42" spans="2:21" ht="31.5">
      <c r="B42" s="16">
        <f t="shared" si="0"/>
        <v>37</v>
      </c>
      <c r="C42" s="26" t="s">
        <v>101</v>
      </c>
      <c r="D42" s="45" t="s">
        <v>102</v>
      </c>
      <c r="E42" s="16" t="s">
        <v>100</v>
      </c>
      <c r="F42" s="30"/>
      <c r="G42" s="46"/>
      <c r="H42" s="16" t="s">
        <v>29</v>
      </c>
      <c r="I42" s="23" t="s">
        <v>26</v>
      </c>
      <c r="J42" s="23" t="s">
        <v>26</v>
      </c>
      <c r="K42" s="23"/>
      <c r="L42" s="16" t="s">
        <v>30</v>
      </c>
      <c r="M42" s="23"/>
      <c r="N42" s="23"/>
      <c r="O42" s="30"/>
      <c r="P42" s="24"/>
      <c r="Q42" s="25"/>
      <c r="R42" s="25"/>
      <c r="S42" s="25"/>
      <c r="T42" s="25"/>
      <c r="U42" s="25"/>
    </row>
    <row r="43" spans="2:21" ht="15.75">
      <c r="B43" s="16">
        <f t="shared" si="0"/>
        <v>38</v>
      </c>
      <c r="C43" s="40" t="s">
        <v>103</v>
      </c>
      <c r="D43" s="27" t="s">
        <v>104</v>
      </c>
      <c r="E43" s="16" t="s">
        <v>105</v>
      </c>
      <c r="F43" s="30" t="s">
        <v>30</v>
      </c>
      <c r="G43" s="26"/>
      <c r="H43" s="16" t="s">
        <v>30</v>
      </c>
      <c r="I43" s="16" t="s">
        <v>106</v>
      </c>
      <c r="J43" s="16" t="s">
        <v>30</v>
      </c>
      <c r="K43" s="16"/>
      <c r="L43" s="16" t="s">
        <v>30</v>
      </c>
      <c r="M43" s="16"/>
      <c r="N43" s="23"/>
      <c r="O43" s="16" t="s">
        <v>30</v>
      </c>
      <c r="P43" s="24"/>
      <c r="Q43" s="55" t="s">
        <v>29</v>
      </c>
      <c r="R43" s="25"/>
      <c r="S43" s="25"/>
      <c r="T43" s="25"/>
      <c r="U43" s="25"/>
    </row>
    <row r="44" spans="2:21" ht="15.75">
      <c r="B44" s="16">
        <f t="shared" si="0"/>
        <v>39</v>
      </c>
      <c r="C44" s="26" t="s">
        <v>107</v>
      </c>
      <c r="D44" s="27"/>
      <c r="E44" s="16" t="s">
        <v>105</v>
      </c>
      <c r="F44" s="30"/>
      <c r="G44" s="29"/>
      <c r="H44" s="16" t="s">
        <v>30</v>
      </c>
      <c r="I44" s="16" t="s">
        <v>30</v>
      </c>
      <c r="J44" s="16" t="s">
        <v>30</v>
      </c>
      <c r="K44" s="16"/>
      <c r="L44" s="16" t="s">
        <v>30</v>
      </c>
      <c r="M44" s="16"/>
      <c r="N44" s="23"/>
      <c r="O44" s="30"/>
      <c r="P44" s="24"/>
      <c r="Q44" s="25"/>
      <c r="R44" s="25"/>
      <c r="S44" s="25"/>
      <c r="T44" s="25"/>
      <c r="U44" s="25"/>
    </row>
    <row r="45" spans="2:21" ht="15.75">
      <c r="B45" s="16">
        <f t="shared" si="0"/>
        <v>40</v>
      </c>
      <c r="C45" s="26" t="s">
        <v>108</v>
      </c>
      <c r="D45" s="27"/>
      <c r="E45" s="16" t="s">
        <v>109</v>
      </c>
      <c r="F45" s="30"/>
      <c r="G45" s="26"/>
      <c r="H45" s="31" t="s">
        <v>29</v>
      </c>
      <c r="I45" s="16" t="s">
        <v>30</v>
      </c>
      <c r="J45" s="16" t="s">
        <v>26</v>
      </c>
      <c r="K45" s="16"/>
      <c r="L45" s="16" t="s">
        <v>26</v>
      </c>
      <c r="M45" s="16"/>
      <c r="N45" s="23"/>
      <c r="O45" s="30"/>
      <c r="P45" s="24"/>
      <c r="Q45" s="25"/>
      <c r="R45" s="25"/>
      <c r="S45" s="25"/>
      <c r="T45" s="25"/>
      <c r="U45" s="25"/>
    </row>
    <row r="46" spans="2:21" ht="45">
      <c r="B46" s="16">
        <f t="shared" si="0"/>
        <v>41</v>
      </c>
      <c r="C46" s="26" t="s">
        <v>110</v>
      </c>
      <c r="D46" s="27" t="s">
        <v>111</v>
      </c>
      <c r="E46" s="16" t="s">
        <v>112</v>
      </c>
      <c r="F46" s="30"/>
      <c r="G46" s="29" t="s">
        <v>113</v>
      </c>
      <c r="H46" s="16" t="s">
        <v>30</v>
      </c>
      <c r="I46" s="16" t="s">
        <v>30</v>
      </c>
      <c r="J46" s="16"/>
      <c r="K46" s="16"/>
      <c r="L46" s="16"/>
      <c r="M46" s="16"/>
      <c r="N46" s="23"/>
      <c r="O46" s="30"/>
      <c r="P46" s="24"/>
      <c r="Q46" s="25"/>
      <c r="R46" s="25"/>
      <c r="S46" s="25"/>
      <c r="T46" s="25"/>
      <c r="U46" s="25"/>
    </row>
    <row r="47" spans="2:21" ht="15.75">
      <c r="B47" s="16">
        <f t="shared" si="0"/>
        <v>42</v>
      </c>
      <c r="C47" s="56" t="s">
        <v>114</v>
      </c>
      <c r="D47" s="45"/>
      <c r="E47" s="57" t="s">
        <v>112</v>
      </c>
      <c r="F47" s="30"/>
      <c r="G47" s="58"/>
      <c r="H47" s="16" t="s">
        <v>26</v>
      </c>
      <c r="I47" s="16"/>
      <c r="J47" s="16"/>
      <c r="K47" s="16"/>
      <c r="L47" s="16"/>
      <c r="M47" s="16"/>
      <c r="N47" s="23"/>
      <c r="O47" s="30"/>
      <c r="P47" s="24"/>
      <c r="Q47" s="25"/>
      <c r="R47" s="25"/>
      <c r="S47" s="25"/>
      <c r="T47" s="25"/>
      <c r="U47" s="25"/>
    </row>
    <row r="48" spans="2:21" ht="45">
      <c r="B48" s="16">
        <f t="shared" si="0"/>
        <v>43</v>
      </c>
      <c r="C48" s="26" t="s">
        <v>115</v>
      </c>
      <c r="D48" s="45">
        <v>3335641561</v>
      </c>
      <c r="E48" s="53" t="s">
        <v>112</v>
      </c>
      <c r="F48" s="30"/>
      <c r="G48" s="29" t="s">
        <v>116</v>
      </c>
      <c r="H48" s="16" t="s">
        <v>30</v>
      </c>
      <c r="I48" s="16"/>
      <c r="J48" s="16"/>
      <c r="K48" s="16"/>
      <c r="L48" s="16"/>
      <c r="M48" s="16"/>
      <c r="N48" s="23"/>
      <c r="O48" s="30"/>
      <c r="P48" s="24"/>
      <c r="Q48" s="25"/>
      <c r="R48" s="25"/>
      <c r="S48" s="25"/>
      <c r="T48" s="25"/>
      <c r="U48" s="25"/>
    </row>
    <row r="49" spans="2:21" ht="15.75">
      <c r="B49" s="16">
        <f t="shared" si="0"/>
        <v>44</v>
      </c>
      <c r="C49" s="59" t="s">
        <v>117</v>
      </c>
      <c r="D49" s="60">
        <v>3334183998</v>
      </c>
      <c r="E49" s="61" t="s">
        <v>112</v>
      </c>
      <c r="F49" s="30"/>
      <c r="G49" s="21"/>
      <c r="H49" s="16" t="s">
        <v>30</v>
      </c>
      <c r="I49" s="16"/>
      <c r="J49" s="16"/>
      <c r="K49" s="16"/>
      <c r="L49" s="16"/>
      <c r="M49" s="16"/>
      <c r="N49" s="23"/>
      <c r="O49" s="30"/>
      <c r="P49" s="24"/>
      <c r="Q49" s="25"/>
      <c r="R49" s="25"/>
      <c r="S49" s="25"/>
      <c r="T49" s="25"/>
      <c r="U49" s="25"/>
    </row>
    <row r="50" spans="2:21" ht="60">
      <c r="B50" s="16">
        <f t="shared" si="0"/>
        <v>45</v>
      </c>
      <c r="C50" s="40" t="s">
        <v>118</v>
      </c>
      <c r="D50" s="27" t="s">
        <v>119</v>
      </c>
      <c r="E50" s="16" t="s">
        <v>112</v>
      </c>
      <c r="F50" s="30" t="s">
        <v>29</v>
      </c>
      <c r="G50" s="29" t="s">
        <v>120</v>
      </c>
      <c r="H50" s="16" t="s">
        <v>30</v>
      </c>
      <c r="I50" s="16" t="s">
        <v>29</v>
      </c>
      <c r="J50" s="16" t="s">
        <v>29</v>
      </c>
      <c r="K50" s="16"/>
      <c r="L50" s="16" t="s">
        <v>29</v>
      </c>
      <c r="M50" s="16"/>
      <c r="N50" s="23"/>
      <c r="O50" s="30"/>
      <c r="P50" s="24"/>
      <c r="Q50" s="25"/>
      <c r="R50" s="25"/>
      <c r="S50" s="25"/>
      <c r="T50" s="25"/>
      <c r="U50" s="25"/>
    </row>
    <row r="51" spans="2:21" ht="15.75">
      <c r="B51" s="16">
        <f t="shared" si="0"/>
        <v>46</v>
      </c>
      <c r="C51" s="26" t="s">
        <v>121</v>
      </c>
      <c r="D51" s="27">
        <v>3370788875</v>
      </c>
      <c r="E51" s="16" t="s">
        <v>112</v>
      </c>
      <c r="F51" s="30"/>
      <c r="G51" s="26"/>
      <c r="H51" s="16" t="s">
        <v>30</v>
      </c>
      <c r="I51" s="16" t="s">
        <v>29</v>
      </c>
      <c r="J51" s="16"/>
      <c r="K51" s="16"/>
      <c r="L51" s="16" t="s">
        <v>29</v>
      </c>
      <c r="M51" s="16"/>
      <c r="N51" s="23"/>
      <c r="O51" s="30"/>
      <c r="P51" s="24"/>
      <c r="Q51" s="25"/>
      <c r="R51" s="25"/>
      <c r="S51" s="25"/>
      <c r="T51" s="25"/>
      <c r="U51" s="25"/>
    </row>
    <row r="52" spans="2:21" ht="45">
      <c r="B52" s="16">
        <f t="shared" si="0"/>
        <v>47</v>
      </c>
      <c r="C52" s="40" t="s">
        <v>122</v>
      </c>
      <c r="D52" s="27" t="s">
        <v>123</v>
      </c>
      <c r="E52" s="16" t="s">
        <v>112</v>
      </c>
      <c r="F52" s="16" t="s">
        <v>26</v>
      </c>
      <c r="G52" s="29" t="s">
        <v>124</v>
      </c>
      <c r="H52" s="16" t="s">
        <v>26</v>
      </c>
      <c r="I52" s="16" t="s">
        <v>29</v>
      </c>
      <c r="J52" s="16" t="s">
        <v>29</v>
      </c>
      <c r="K52" s="16"/>
      <c r="L52" s="16" t="s">
        <v>29</v>
      </c>
      <c r="M52" s="16"/>
      <c r="N52" s="23"/>
      <c r="O52" s="30"/>
      <c r="P52" s="24"/>
      <c r="Q52" s="25"/>
      <c r="R52" s="25"/>
      <c r="S52" s="25"/>
      <c r="T52" s="25"/>
      <c r="U52" s="25"/>
    </row>
    <row r="53" spans="2:21" ht="15.75">
      <c r="B53" s="16">
        <f t="shared" si="0"/>
        <v>48</v>
      </c>
      <c r="C53" s="26" t="s">
        <v>125</v>
      </c>
      <c r="D53" s="27" t="s">
        <v>126</v>
      </c>
      <c r="E53" s="16" t="s">
        <v>112</v>
      </c>
      <c r="F53" s="30"/>
      <c r="G53" s="26"/>
      <c r="H53" s="16"/>
      <c r="I53" s="23" t="s">
        <v>26</v>
      </c>
      <c r="J53" s="16"/>
      <c r="K53" s="16"/>
      <c r="L53" s="16" t="s">
        <v>26</v>
      </c>
      <c r="M53" s="16" t="s">
        <v>26</v>
      </c>
      <c r="N53" s="23"/>
      <c r="O53" s="30"/>
      <c r="P53" s="24"/>
      <c r="Q53" s="25"/>
      <c r="R53" s="25"/>
      <c r="S53" s="25"/>
      <c r="T53" s="25"/>
      <c r="U53" s="25"/>
    </row>
    <row r="54" spans="2:21" ht="15.75">
      <c r="B54" s="16">
        <f t="shared" si="0"/>
        <v>49</v>
      </c>
      <c r="C54" s="26" t="s">
        <v>127</v>
      </c>
      <c r="D54" s="27">
        <v>3218894688</v>
      </c>
      <c r="E54" s="16" t="s">
        <v>128</v>
      </c>
      <c r="F54" s="30"/>
      <c r="G54" s="26"/>
      <c r="H54" s="16" t="s">
        <v>26</v>
      </c>
      <c r="I54" s="23"/>
      <c r="J54" s="16" t="s">
        <v>29</v>
      </c>
      <c r="K54" s="16"/>
      <c r="L54" s="16"/>
      <c r="M54" s="16"/>
      <c r="N54" s="23"/>
      <c r="O54" s="30"/>
      <c r="P54" s="24"/>
      <c r="Q54" s="25"/>
      <c r="R54" s="25"/>
      <c r="S54" s="25"/>
      <c r="T54" s="25"/>
      <c r="U54" s="25"/>
    </row>
    <row r="55" spans="2:21" ht="15.75">
      <c r="B55" s="16">
        <f t="shared" si="0"/>
        <v>50</v>
      </c>
      <c r="C55" s="26" t="s">
        <v>129</v>
      </c>
      <c r="D55" s="27" t="s">
        <v>130</v>
      </c>
      <c r="E55" s="16" t="s">
        <v>112</v>
      </c>
      <c r="F55" s="30"/>
      <c r="G55" s="26"/>
      <c r="H55" s="16"/>
      <c r="I55" s="16"/>
      <c r="J55" s="16"/>
      <c r="K55" s="16"/>
      <c r="L55" s="16" t="s">
        <v>29</v>
      </c>
      <c r="M55" s="16"/>
      <c r="N55" s="23"/>
      <c r="O55" s="30"/>
      <c r="P55" s="24"/>
      <c r="Q55" s="25"/>
      <c r="R55" s="25"/>
      <c r="S55" s="25"/>
      <c r="T55" s="25"/>
      <c r="U55" s="25"/>
    </row>
    <row r="56" spans="2:21" ht="15.75">
      <c r="B56" s="16">
        <f t="shared" si="0"/>
        <v>51</v>
      </c>
      <c r="C56" s="26" t="s">
        <v>131</v>
      </c>
      <c r="D56" s="27"/>
      <c r="E56" s="16" t="s">
        <v>112</v>
      </c>
      <c r="F56" s="30"/>
      <c r="G56" s="26"/>
      <c r="H56" s="31" t="s">
        <v>29</v>
      </c>
      <c r="I56" s="16"/>
      <c r="J56" s="16"/>
      <c r="K56" s="16"/>
      <c r="L56" s="16"/>
      <c r="M56" s="16"/>
      <c r="N56" s="23"/>
      <c r="O56" s="30"/>
      <c r="P56" s="24"/>
      <c r="Q56" s="25"/>
      <c r="R56" s="25"/>
      <c r="S56" s="25"/>
      <c r="T56" s="25"/>
      <c r="U56" s="25"/>
    </row>
    <row r="57" spans="2:21" ht="15.75">
      <c r="B57" s="16">
        <f t="shared" si="0"/>
        <v>52</v>
      </c>
      <c r="C57" s="26" t="s">
        <v>132</v>
      </c>
      <c r="D57" s="27"/>
      <c r="E57" s="16" t="s">
        <v>112</v>
      </c>
      <c r="F57" s="30"/>
      <c r="G57" s="26"/>
      <c r="H57" s="16"/>
      <c r="I57" s="16"/>
      <c r="J57" s="35" t="s">
        <v>29</v>
      </c>
      <c r="K57" s="16"/>
      <c r="L57" s="16"/>
      <c r="M57" s="16"/>
      <c r="N57" s="23"/>
      <c r="O57" s="30"/>
      <c r="P57" s="24"/>
      <c r="Q57" s="25"/>
      <c r="R57" s="25"/>
      <c r="S57" s="25"/>
      <c r="T57" s="25"/>
      <c r="U57" s="25"/>
    </row>
    <row r="58" spans="2:21" ht="15.75">
      <c r="B58" s="16">
        <f t="shared" si="0"/>
        <v>53</v>
      </c>
      <c r="C58" s="26" t="s">
        <v>133</v>
      </c>
      <c r="D58" s="27"/>
      <c r="E58" s="16" t="s">
        <v>112</v>
      </c>
      <c r="F58" s="30"/>
      <c r="G58" s="26"/>
      <c r="H58" s="16" t="s">
        <v>29</v>
      </c>
      <c r="I58" s="16"/>
      <c r="J58" s="16"/>
      <c r="K58" s="16"/>
      <c r="L58" s="16"/>
      <c r="M58" s="16"/>
      <c r="N58" s="23"/>
      <c r="O58" s="16" t="s">
        <v>30</v>
      </c>
      <c r="P58" s="24"/>
      <c r="Q58" s="25"/>
      <c r="R58" s="25"/>
      <c r="S58" s="25"/>
      <c r="T58" s="25"/>
      <c r="U58" s="25"/>
    </row>
    <row r="59" spans="2:21" ht="15.75">
      <c r="B59" s="16">
        <f t="shared" si="0"/>
        <v>54</v>
      </c>
      <c r="C59" s="26" t="s">
        <v>134</v>
      </c>
      <c r="D59" s="27"/>
      <c r="E59" s="16" t="s">
        <v>112</v>
      </c>
      <c r="F59" s="30"/>
      <c r="G59" s="26"/>
      <c r="H59" s="16"/>
      <c r="I59" s="23" t="s">
        <v>29</v>
      </c>
      <c r="J59" s="16" t="s">
        <v>26</v>
      </c>
      <c r="K59" s="16"/>
      <c r="L59" s="16"/>
      <c r="M59" s="16"/>
      <c r="N59" s="23"/>
      <c r="O59" s="30"/>
      <c r="P59" s="24"/>
      <c r="Q59" s="25"/>
      <c r="R59" s="25"/>
      <c r="S59" s="25"/>
      <c r="T59" s="25"/>
      <c r="U59" s="25"/>
    </row>
    <row r="60" spans="2:21" ht="31.5">
      <c r="B60" s="16">
        <f t="shared" si="0"/>
        <v>55</v>
      </c>
      <c r="C60" s="26" t="s">
        <v>135</v>
      </c>
      <c r="D60" s="27" t="s">
        <v>136</v>
      </c>
      <c r="E60" s="16" t="s">
        <v>137</v>
      </c>
      <c r="F60" s="30"/>
      <c r="G60" s="49"/>
      <c r="H60" s="16"/>
      <c r="I60" s="23" t="s">
        <v>26</v>
      </c>
      <c r="J60" s="23" t="s">
        <v>26</v>
      </c>
      <c r="K60" s="16"/>
      <c r="L60" s="16" t="s">
        <v>26</v>
      </c>
      <c r="M60" s="16"/>
      <c r="N60" s="23"/>
      <c r="O60" s="16" t="s">
        <v>30</v>
      </c>
      <c r="P60" s="24"/>
      <c r="Q60" s="25"/>
      <c r="R60" s="25"/>
      <c r="S60" s="25"/>
      <c r="T60" s="25"/>
      <c r="U60" s="25"/>
    </row>
    <row r="61" spans="2:21" ht="31.5">
      <c r="B61" s="16">
        <f t="shared" si="0"/>
        <v>56</v>
      </c>
      <c r="C61" s="26" t="s">
        <v>138</v>
      </c>
      <c r="D61" s="27"/>
      <c r="E61" s="16" t="s">
        <v>139</v>
      </c>
      <c r="F61" s="30"/>
      <c r="G61" s="26"/>
      <c r="H61" s="16"/>
      <c r="I61" s="16"/>
      <c r="J61" s="16" t="s">
        <v>26</v>
      </c>
      <c r="K61" s="16"/>
      <c r="L61" s="16" t="s">
        <v>30</v>
      </c>
      <c r="M61" s="16"/>
      <c r="N61" s="23"/>
      <c r="O61" s="30"/>
      <c r="P61" s="24"/>
      <c r="Q61" s="25"/>
      <c r="R61" s="25"/>
      <c r="S61" s="25"/>
      <c r="T61" s="25"/>
      <c r="U61" s="25"/>
    </row>
    <row r="62" spans="2:21" ht="31.5">
      <c r="B62" s="16">
        <f t="shared" si="0"/>
        <v>57</v>
      </c>
      <c r="C62" s="26" t="s">
        <v>140</v>
      </c>
      <c r="D62" s="27"/>
      <c r="E62" s="16" t="s">
        <v>139</v>
      </c>
      <c r="F62" s="30"/>
      <c r="G62" s="26"/>
      <c r="H62" s="16"/>
      <c r="I62" s="16"/>
      <c r="J62" s="16" t="s">
        <v>26</v>
      </c>
      <c r="K62" s="16"/>
      <c r="L62" s="16"/>
      <c r="M62" s="16"/>
      <c r="N62" s="23"/>
      <c r="O62" s="30"/>
      <c r="P62" s="24"/>
      <c r="Q62" s="25"/>
      <c r="R62" s="25"/>
      <c r="S62" s="25"/>
      <c r="T62" s="25"/>
      <c r="U62" s="25"/>
    </row>
    <row r="63" spans="2:21" ht="15.75">
      <c r="B63" s="16">
        <f t="shared" si="0"/>
        <v>58</v>
      </c>
      <c r="C63" s="26" t="s">
        <v>141</v>
      </c>
      <c r="D63" s="27"/>
      <c r="E63" s="16" t="s">
        <v>142</v>
      </c>
      <c r="F63" s="30"/>
      <c r="G63" s="26"/>
      <c r="H63" s="31" t="s">
        <v>29</v>
      </c>
      <c r="I63" s="16"/>
      <c r="J63" s="16"/>
      <c r="K63" s="16"/>
      <c r="L63" s="16"/>
      <c r="M63" s="16"/>
      <c r="N63" s="23"/>
      <c r="O63" s="30"/>
      <c r="P63" s="24"/>
      <c r="Q63" s="25"/>
      <c r="R63" s="25"/>
      <c r="S63" s="25"/>
      <c r="T63" s="25"/>
      <c r="U63" s="25"/>
    </row>
    <row r="64" spans="2:21" ht="15.75">
      <c r="B64" s="62">
        <f t="shared" si="0"/>
        <v>59</v>
      </c>
      <c r="C64" s="26" t="s">
        <v>143</v>
      </c>
      <c r="D64" s="27"/>
      <c r="E64" s="16" t="s">
        <v>142</v>
      </c>
      <c r="F64" s="30"/>
      <c r="G64" s="26"/>
      <c r="H64" s="16"/>
      <c r="I64" s="16"/>
      <c r="J64" s="16"/>
      <c r="K64" s="16"/>
      <c r="L64" s="16"/>
      <c r="M64" s="16"/>
      <c r="N64" s="23"/>
      <c r="O64" s="30"/>
      <c r="P64" s="24"/>
      <c r="Q64" s="25"/>
      <c r="R64" s="25"/>
      <c r="S64" s="25"/>
      <c r="T64" s="25"/>
      <c r="U64" s="25"/>
    </row>
    <row r="65" spans="2:21" ht="15.75">
      <c r="B65" s="62">
        <f t="shared" si="0"/>
        <v>60</v>
      </c>
      <c r="C65" s="26" t="s">
        <v>144</v>
      </c>
      <c r="D65" s="27"/>
      <c r="E65" s="16" t="s">
        <v>145</v>
      </c>
      <c r="F65" s="30"/>
      <c r="G65" s="26"/>
      <c r="H65" s="16"/>
      <c r="I65" s="16"/>
      <c r="J65" s="16"/>
      <c r="K65" s="16"/>
      <c r="L65" s="16" t="s">
        <v>29</v>
      </c>
      <c r="M65" s="16"/>
      <c r="N65" s="23"/>
      <c r="O65" s="30"/>
      <c r="P65" s="24"/>
      <c r="Q65" s="25"/>
      <c r="R65" s="25"/>
      <c r="S65" s="25"/>
      <c r="T65" s="25"/>
      <c r="U65" s="25"/>
    </row>
    <row r="66" spans="2:21" ht="15.75">
      <c r="B66" s="62">
        <f t="shared" si="0"/>
        <v>61</v>
      </c>
      <c r="C66" s="26" t="s">
        <v>146</v>
      </c>
      <c r="D66" s="27"/>
      <c r="E66" s="16" t="s">
        <v>147</v>
      </c>
      <c r="F66" s="30"/>
      <c r="G66" s="26"/>
      <c r="H66" s="16"/>
      <c r="I66" s="16"/>
      <c r="J66" s="16"/>
      <c r="K66" s="16"/>
      <c r="L66" s="16"/>
      <c r="M66" s="16"/>
      <c r="N66" s="23"/>
      <c r="O66" s="30"/>
      <c r="P66" s="24"/>
      <c r="Q66" s="25"/>
      <c r="R66" s="25"/>
      <c r="S66" s="25"/>
      <c r="T66" s="25"/>
      <c r="U66" s="25"/>
    </row>
    <row r="67" spans="2:21" ht="31.5">
      <c r="B67" s="16">
        <f t="shared" si="0"/>
        <v>62</v>
      </c>
      <c r="C67" s="26" t="s">
        <v>148</v>
      </c>
      <c r="D67" s="27" t="s">
        <v>149</v>
      </c>
      <c r="E67" s="16" t="s">
        <v>150</v>
      </c>
      <c r="F67" s="30"/>
      <c r="G67" s="26"/>
      <c r="H67" s="16" t="s">
        <v>29</v>
      </c>
      <c r="I67" s="16"/>
      <c r="J67" s="16"/>
      <c r="K67" s="16"/>
      <c r="L67" s="16" t="s">
        <v>151</v>
      </c>
      <c r="M67" s="16"/>
      <c r="N67" s="23"/>
      <c r="O67" s="30"/>
      <c r="P67" s="24"/>
      <c r="Q67" s="25"/>
      <c r="R67" s="25"/>
      <c r="S67" s="25"/>
      <c r="T67" s="25"/>
      <c r="U67" s="25"/>
    </row>
    <row r="68" spans="2:21" ht="15.75">
      <c r="B68" s="16">
        <f t="shared" si="0"/>
        <v>63</v>
      </c>
      <c r="C68" s="26" t="s">
        <v>152</v>
      </c>
      <c r="D68" s="27" t="s">
        <v>153</v>
      </c>
      <c r="E68" s="16" t="s">
        <v>150</v>
      </c>
      <c r="F68" s="30"/>
      <c r="G68" s="26"/>
      <c r="H68" s="16" t="s">
        <v>26</v>
      </c>
      <c r="I68" s="16" t="s">
        <v>26</v>
      </c>
      <c r="J68" s="16"/>
      <c r="K68" s="16"/>
      <c r="L68" s="16" t="s">
        <v>26</v>
      </c>
      <c r="M68" s="16"/>
      <c r="N68" s="23"/>
      <c r="O68" s="30"/>
      <c r="P68" s="24"/>
      <c r="Q68" s="25"/>
      <c r="R68" s="25"/>
      <c r="S68" s="25"/>
      <c r="T68" s="25"/>
      <c r="U68" s="25"/>
    </row>
    <row r="69" spans="2:21" ht="15.75">
      <c r="B69" s="16">
        <f t="shared" si="0"/>
        <v>64</v>
      </c>
      <c r="C69" s="26" t="s">
        <v>154</v>
      </c>
      <c r="D69" s="27" t="s">
        <v>155</v>
      </c>
      <c r="E69" s="16" t="s">
        <v>150</v>
      </c>
      <c r="F69" s="30"/>
      <c r="G69" s="26"/>
      <c r="H69" s="16" t="s">
        <v>30</v>
      </c>
      <c r="I69" s="16" t="s">
        <v>30</v>
      </c>
      <c r="J69" s="35" t="s">
        <v>29</v>
      </c>
      <c r="K69" s="16"/>
      <c r="L69" s="16"/>
      <c r="M69" s="16"/>
      <c r="N69" s="23"/>
      <c r="O69" s="30"/>
      <c r="P69" s="24"/>
      <c r="Q69" s="25"/>
      <c r="R69" s="25"/>
      <c r="S69" s="25"/>
      <c r="T69" s="25"/>
      <c r="U69" s="25"/>
    </row>
    <row r="70" spans="2:21" ht="15.75">
      <c r="B70" s="16">
        <f t="shared" ref="B70:B124" si="1">ROW()-5</f>
        <v>65</v>
      </c>
      <c r="C70" s="40" t="s">
        <v>156</v>
      </c>
      <c r="D70" s="27" t="s">
        <v>157</v>
      </c>
      <c r="E70" s="16" t="s">
        <v>158</v>
      </c>
      <c r="F70" s="30" t="s">
        <v>26</v>
      </c>
      <c r="G70" s="26"/>
      <c r="H70" s="16" t="s">
        <v>30</v>
      </c>
      <c r="I70" s="16" t="s">
        <v>29</v>
      </c>
      <c r="J70" s="16" t="s">
        <v>29</v>
      </c>
      <c r="K70" s="16"/>
      <c r="L70" s="16" t="s">
        <v>29</v>
      </c>
      <c r="M70" s="16"/>
      <c r="N70" s="23"/>
      <c r="O70" s="30"/>
      <c r="P70" s="24"/>
      <c r="Q70" s="25"/>
      <c r="R70" s="25"/>
      <c r="S70" s="25"/>
      <c r="T70" s="25"/>
      <c r="U70" s="25"/>
    </row>
    <row r="71" spans="2:21" ht="15.75">
      <c r="B71" s="16">
        <f t="shared" si="1"/>
        <v>66</v>
      </c>
      <c r="C71" s="26" t="s">
        <v>159</v>
      </c>
      <c r="D71" s="27" t="s">
        <v>160</v>
      </c>
      <c r="E71" s="16" t="s">
        <v>161</v>
      </c>
      <c r="F71" s="30"/>
      <c r="G71" s="26"/>
      <c r="H71" s="16" t="s">
        <v>30</v>
      </c>
      <c r="I71" s="16" t="s">
        <v>30</v>
      </c>
      <c r="J71" s="16"/>
      <c r="K71" s="16"/>
      <c r="L71" s="16" t="s">
        <v>29</v>
      </c>
      <c r="M71" s="16"/>
      <c r="N71" s="16" t="s">
        <v>30</v>
      </c>
      <c r="O71" s="30"/>
      <c r="P71" s="24"/>
      <c r="Q71" s="25"/>
      <c r="R71" s="25"/>
      <c r="S71" s="25"/>
      <c r="T71" s="25"/>
      <c r="U71" s="25"/>
    </row>
    <row r="72" spans="2:21" ht="15.75">
      <c r="B72" s="16">
        <f t="shared" si="1"/>
        <v>67</v>
      </c>
      <c r="C72" s="40" t="s">
        <v>162</v>
      </c>
      <c r="D72" s="27" t="s">
        <v>163</v>
      </c>
      <c r="E72" s="16" t="s">
        <v>161</v>
      </c>
      <c r="F72" s="30" t="s">
        <v>26</v>
      </c>
      <c r="G72" s="63" t="s">
        <v>164</v>
      </c>
      <c r="H72" s="16" t="s">
        <v>30</v>
      </c>
      <c r="I72" s="16" t="s">
        <v>106</v>
      </c>
      <c r="J72" s="16" t="s">
        <v>26</v>
      </c>
      <c r="K72" s="16"/>
      <c r="L72" s="16" t="s">
        <v>26</v>
      </c>
      <c r="M72" s="16"/>
      <c r="N72" s="23"/>
      <c r="O72" s="30"/>
      <c r="P72" s="24"/>
      <c r="Q72" s="25"/>
      <c r="R72" s="25"/>
      <c r="S72" s="25"/>
      <c r="T72" s="25"/>
      <c r="U72" s="25"/>
    </row>
    <row r="73" spans="2:21" ht="15.75">
      <c r="B73" s="16">
        <f t="shared" si="1"/>
        <v>68</v>
      </c>
      <c r="C73" s="26" t="s">
        <v>165</v>
      </c>
      <c r="D73" s="27" t="s">
        <v>166</v>
      </c>
      <c r="E73" s="16" t="s">
        <v>161</v>
      </c>
      <c r="F73" s="30"/>
      <c r="G73" s="26"/>
      <c r="H73" s="16" t="s">
        <v>30</v>
      </c>
      <c r="I73" s="16" t="s">
        <v>30</v>
      </c>
      <c r="J73" s="35" t="s">
        <v>29</v>
      </c>
      <c r="K73" s="16"/>
      <c r="L73" s="16" t="s">
        <v>30</v>
      </c>
      <c r="M73" s="16"/>
      <c r="N73" s="23"/>
      <c r="O73" s="30"/>
      <c r="P73" s="24"/>
      <c r="Q73" s="25"/>
      <c r="R73" s="25"/>
      <c r="S73" s="25"/>
      <c r="T73" s="25"/>
      <c r="U73" s="25"/>
    </row>
    <row r="74" spans="2:21" ht="15.75">
      <c r="B74" s="16">
        <f t="shared" si="1"/>
        <v>69</v>
      </c>
      <c r="C74" s="26" t="s">
        <v>167</v>
      </c>
      <c r="D74" s="27">
        <v>3335093883</v>
      </c>
      <c r="E74" s="16" t="s">
        <v>161</v>
      </c>
      <c r="F74" s="30"/>
      <c r="G74" s="21"/>
      <c r="H74" s="16"/>
      <c r="I74" s="16" t="s">
        <v>26</v>
      </c>
      <c r="J74" s="23" t="s">
        <v>26</v>
      </c>
      <c r="K74" s="16"/>
      <c r="L74" s="16" t="s">
        <v>30</v>
      </c>
      <c r="M74" s="16"/>
      <c r="N74" s="23"/>
      <c r="O74" s="30"/>
      <c r="P74" s="24"/>
      <c r="Q74" s="25"/>
      <c r="R74" s="25"/>
      <c r="S74" s="25"/>
      <c r="T74" s="25"/>
      <c r="U74" s="25"/>
    </row>
    <row r="75" spans="2:21" ht="31.5">
      <c r="B75" s="16">
        <f t="shared" si="1"/>
        <v>70</v>
      </c>
      <c r="C75" s="26" t="s">
        <v>168</v>
      </c>
      <c r="D75" s="27"/>
      <c r="E75" s="16" t="s">
        <v>169</v>
      </c>
      <c r="F75" s="30"/>
      <c r="G75" s="21"/>
      <c r="H75" s="16"/>
      <c r="I75" s="23" t="s">
        <v>26</v>
      </c>
      <c r="J75" s="16" t="s">
        <v>26</v>
      </c>
      <c r="K75" s="16"/>
      <c r="L75" s="16" t="s">
        <v>26</v>
      </c>
      <c r="M75" s="16"/>
      <c r="N75" s="23"/>
      <c r="O75" s="16" t="s">
        <v>30</v>
      </c>
      <c r="P75" s="24"/>
      <c r="Q75" s="25"/>
      <c r="R75" s="25"/>
      <c r="S75" s="25"/>
      <c r="T75" s="25"/>
      <c r="U75" s="25"/>
    </row>
    <row r="76" spans="2:21" ht="15.75">
      <c r="B76" s="16">
        <f t="shared" si="1"/>
        <v>71</v>
      </c>
      <c r="C76" s="26" t="s">
        <v>170</v>
      </c>
      <c r="D76" s="27"/>
      <c r="E76" s="16" t="s">
        <v>171</v>
      </c>
      <c r="F76" s="30"/>
      <c r="G76" s="23"/>
      <c r="H76" s="16"/>
      <c r="I76" s="16"/>
      <c r="J76" s="23" t="s">
        <v>29</v>
      </c>
      <c r="K76" s="16"/>
      <c r="L76" s="16" t="s">
        <v>26</v>
      </c>
      <c r="M76" s="16"/>
      <c r="N76" s="23"/>
      <c r="O76" s="30"/>
      <c r="P76" s="24"/>
      <c r="Q76" s="25"/>
      <c r="R76" s="25"/>
      <c r="S76" s="25"/>
      <c r="T76" s="25"/>
      <c r="U76" s="25"/>
    </row>
    <row r="77" spans="2:21" ht="15.75">
      <c r="B77" s="16">
        <f t="shared" si="1"/>
        <v>72</v>
      </c>
      <c r="C77" s="26" t="s">
        <v>172</v>
      </c>
      <c r="D77" s="27" t="s">
        <v>173</v>
      </c>
      <c r="E77" s="16" t="s">
        <v>174</v>
      </c>
      <c r="F77" s="30"/>
      <c r="G77" s="23"/>
      <c r="H77" s="16"/>
      <c r="I77" s="16" t="s">
        <v>30</v>
      </c>
      <c r="J77" s="16"/>
      <c r="K77" s="16"/>
      <c r="L77" s="16" t="s">
        <v>26</v>
      </c>
      <c r="M77" s="16"/>
      <c r="N77" s="23"/>
      <c r="O77" s="30"/>
      <c r="P77" s="24"/>
      <c r="Q77" s="25"/>
      <c r="R77" s="25"/>
      <c r="S77" s="25"/>
      <c r="T77" s="25"/>
      <c r="U77" s="25"/>
    </row>
    <row r="78" spans="2:21" ht="15.75">
      <c r="B78" s="16">
        <f t="shared" si="1"/>
        <v>73</v>
      </c>
      <c r="C78" s="26" t="s">
        <v>175</v>
      </c>
      <c r="D78" s="27" t="s">
        <v>176</v>
      </c>
      <c r="E78" s="16" t="s">
        <v>177</v>
      </c>
      <c r="F78" s="30"/>
      <c r="G78" s="23"/>
      <c r="H78" s="16" t="s">
        <v>29</v>
      </c>
      <c r="I78" s="16" t="s">
        <v>29</v>
      </c>
      <c r="J78" s="16" t="s">
        <v>106</v>
      </c>
      <c r="K78" s="16"/>
      <c r="L78" s="16" t="s">
        <v>26</v>
      </c>
      <c r="M78" s="16"/>
      <c r="N78" s="23"/>
      <c r="O78" s="30"/>
      <c r="P78" s="24"/>
      <c r="Q78" s="25"/>
      <c r="R78" s="25"/>
      <c r="S78" s="25"/>
      <c r="T78" s="25"/>
      <c r="U78" s="25"/>
    </row>
    <row r="79" spans="2:21" ht="31.5">
      <c r="B79" s="16">
        <f t="shared" si="1"/>
        <v>74</v>
      </c>
      <c r="C79" s="26" t="s">
        <v>178</v>
      </c>
      <c r="D79" s="45"/>
      <c r="E79" s="16" t="s">
        <v>179</v>
      </c>
      <c r="F79" s="30"/>
      <c r="G79" s="46"/>
      <c r="H79" s="16" t="s">
        <v>26</v>
      </c>
      <c r="I79" s="28" t="s">
        <v>29</v>
      </c>
      <c r="J79" s="23" t="s">
        <v>26</v>
      </c>
      <c r="K79" s="23"/>
      <c r="L79" s="16" t="s">
        <v>30</v>
      </c>
      <c r="M79" s="23"/>
      <c r="N79" s="23"/>
      <c r="O79" s="30"/>
      <c r="P79" s="24"/>
      <c r="Q79" s="25"/>
      <c r="R79" s="25"/>
      <c r="S79" s="25"/>
      <c r="T79" s="25"/>
      <c r="U79" s="25"/>
    </row>
    <row r="80" spans="2:21" ht="31.5">
      <c r="B80" s="16">
        <f t="shared" si="1"/>
        <v>75</v>
      </c>
      <c r="C80" s="26" t="s">
        <v>180</v>
      </c>
      <c r="D80" s="45" t="s">
        <v>181</v>
      </c>
      <c r="E80" s="16" t="s">
        <v>182</v>
      </c>
      <c r="F80" s="30"/>
      <c r="G80" s="46"/>
      <c r="H80" s="16" t="s">
        <v>30</v>
      </c>
      <c r="I80" s="16" t="s">
        <v>30</v>
      </c>
      <c r="J80" s="16" t="s">
        <v>30</v>
      </c>
      <c r="K80" s="23"/>
      <c r="L80" s="16" t="s">
        <v>26</v>
      </c>
      <c r="M80" s="23"/>
      <c r="N80" s="23"/>
      <c r="O80" s="32" t="s">
        <v>26</v>
      </c>
      <c r="P80" s="24"/>
      <c r="Q80" s="25"/>
      <c r="R80" s="25"/>
      <c r="S80" s="25"/>
      <c r="T80" s="25"/>
      <c r="U80" s="25"/>
    </row>
    <row r="81" spans="1:21" ht="15.75">
      <c r="B81" s="16">
        <f t="shared" si="1"/>
        <v>76</v>
      </c>
      <c r="C81" s="26" t="s">
        <v>183</v>
      </c>
      <c r="D81" s="45"/>
      <c r="E81" s="16" t="s">
        <v>184</v>
      </c>
      <c r="F81" s="30"/>
      <c r="G81" s="46"/>
      <c r="H81" s="16"/>
      <c r="I81" s="28" t="s">
        <v>29</v>
      </c>
      <c r="J81" s="16"/>
      <c r="K81" s="23"/>
      <c r="L81" s="16"/>
      <c r="M81" s="23"/>
      <c r="N81" s="23"/>
      <c r="O81" s="32"/>
      <c r="P81" s="24"/>
      <c r="Q81" s="25"/>
      <c r="R81" s="25"/>
      <c r="S81" s="25"/>
      <c r="T81" s="25"/>
      <c r="U81" s="25"/>
    </row>
    <row r="82" spans="1:21" ht="15.75">
      <c r="B82" s="16">
        <f t="shared" si="1"/>
        <v>77</v>
      </c>
      <c r="C82" s="26" t="s">
        <v>185</v>
      </c>
      <c r="D82" s="45"/>
      <c r="E82" s="16" t="s">
        <v>184</v>
      </c>
      <c r="F82" s="30"/>
      <c r="G82" s="46"/>
      <c r="H82" s="31" t="s">
        <v>29</v>
      </c>
      <c r="I82" s="16"/>
      <c r="J82" s="16" t="s">
        <v>26</v>
      </c>
      <c r="K82" s="23"/>
      <c r="L82" s="16"/>
      <c r="M82" s="23"/>
      <c r="N82" s="23"/>
      <c r="O82" s="32"/>
      <c r="P82" s="24"/>
      <c r="Q82" s="25"/>
      <c r="R82" s="25"/>
      <c r="S82" s="25"/>
      <c r="T82" s="25"/>
      <c r="U82" s="25"/>
    </row>
    <row r="83" spans="1:21" ht="15.75">
      <c r="B83" s="16">
        <f t="shared" si="1"/>
        <v>78</v>
      </c>
      <c r="C83" s="40" t="s">
        <v>186</v>
      </c>
      <c r="D83" s="45">
        <v>3345182252</v>
      </c>
      <c r="E83" s="16" t="s">
        <v>187</v>
      </c>
      <c r="F83" s="30" t="s">
        <v>26</v>
      </c>
      <c r="G83" s="23"/>
      <c r="H83" s="16" t="s">
        <v>30</v>
      </c>
      <c r="I83" s="16" t="s">
        <v>29</v>
      </c>
      <c r="J83" s="16" t="s">
        <v>29</v>
      </c>
      <c r="K83" s="16"/>
      <c r="L83" s="16" t="s">
        <v>26</v>
      </c>
      <c r="M83" s="16"/>
      <c r="N83" s="23"/>
      <c r="O83" s="30"/>
      <c r="P83" s="24"/>
      <c r="Q83" s="25"/>
      <c r="R83" s="25"/>
      <c r="S83" s="25"/>
      <c r="T83" s="25"/>
      <c r="U83" s="25"/>
    </row>
    <row r="84" spans="1:21" ht="15.75">
      <c r="B84" s="16">
        <f t="shared" si="1"/>
        <v>79</v>
      </c>
      <c r="C84" s="40" t="s">
        <v>188</v>
      </c>
      <c r="D84" s="45"/>
      <c r="E84" s="16" t="s">
        <v>189</v>
      </c>
      <c r="F84" s="30" t="s">
        <v>26</v>
      </c>
      <c r="G84" s="23"/>
      <c r="H84" s="16" t="s">
        <v>26</v>
      </c>
      <c r="I84" s="16" t="s">
        <v>29</v>
      </c>
      <c r="J84" s="16" t="s">
        <v>26</v>
      </c>
      <c r="K84" s="16"/>
      <c r="L84" s="16" t="s">
        <v>26</v>
      </c>
      <c r="M84" s="16"/>
      <c r="N84" s="23"/>
      <c r="O84" s="30"/>
      <c r="P84" s="24"/>
      <c r="Q84" s="25"/>
      <c r="R84" s="25"/>
      <c r="S84" s="25"/>
      <c r="T84" s="25"/>
      <c r="U84" s="25"/>
    </row>
    <row r="85" spans="1:21" ht="47.25">
      <c r="B85" s="16">
        <f t="shared" si="1"/>
        <v>80</v>
      </c>
      <c r="C85" s="26" t="s">
        <v>190</v>
      </c>
      <c r="D85" s="45"/>
      <c r="E85" s="16" t="s">
        <v>189</v>
      </c>
      <c r="F85" s="16"/>
      <c r="G85" s="23"/>
      <c r="H85" s="16" t="s">
        <v>30</v>
      </c>
      <c r="I85" s="16" t="s">
        <v>26</v>
      </c>
      <c r="J85" s="16" t="s">
        <v>30</v>
      </c>
      <c r="K85" s="16"/>
      <c r="L85" s="16" t="s">
        <v>191</v>
      </c>
      <c r="M85" s="16"/>
      <c r="N85" s="23"/>
      <c r="O85" s="30"/>
      <c r="P85" s="24"/>
      <c r="Q85" s="25"/>
      <c r="R85" s="25"/>
      <c r="S85" s="25"/>
      <c r="T85" s="25"/>
      <c r="U85" s="25"/>
    </row>
    <row r="86" spans="1:21" ht="15.75">
      <c r="B86" s="16">
        <f t="shared" si="1"/>
        <v>81</v>
      </c>
      <c r="C86" s="26" t="s">
        <v>192</v>
      </c>
      <c r="D86" s="45"/>
      <c r="E86" s="16" t="s">
        <v>189</v>
      </c>
      <c r="F86" s="16"/>
      <c r="G86" s="23"/>
      <c r="H86" s="16" t="s">
        <v>30</v>
      </c>
      <c r="I86" s="16" t="s">
        <v>30</v>
      </c>
      <c r="J86" s="16" t="s">
        <v>26</v>
      </c>
      <c r="K86" s="16"/>
      <c r="L86" s="16" t="s">
        <v>30</v>
      </c>
      <c r="M86" s="16"/>
      <c r="N86" s="23"/>
      <c r="O86" s="30"/>
      <c r="P86" s="24"/>
      <c r="Q86" s="25"/>
      <c r="R86" s="25"/>
      <c r="S86" s="25"/>
      <c r="T86" s="25"/>
      <c r="U86" s="25"/>
    </row>
    <row r="87" spans="1:21" ht="15" customHeight="1">
      <c r="B87" s="16">
        <f t="shared" si="1"/>
        <v>82</v>
      </c>
      <c r="C87" s="26" t="s">
        <v>193</v>
      </c>
      <c r="D87" s="45"/>
      <c r="E87" s="16" t="s">
        <v>194</v>
      </c>
      <c r="F87" s="16"/>
      <c r="G87" s="23"/>
      <c r="H87" s="16" t="s">
        <v>29</v>
      </c>
      <c r="I87" s="16" t="s">
        <v>30</v>
      </c>
      <c r="J87" s="23" t="s">
        <v>26</v>
      </c>
      <c r="K87" s="16"/>
      <c r="L87" s="16" t="s">
        <v>30</v>
      </c>
      <c r="M87" s="16"/>
      <c r="N87" s="23"/>
      <c r="O87" s="30"/>
      <c r="P87" s="24"/>
      <c r="Q87" s="25"/>
      <c r="R87" s="25"/>
      <c r="S87" s="25"/>
      <c r="T87" s="25"/>
      <c r="U87" s="25"/>
    </row>
    <row r="88" spans="1:21" ht="15.75">
      <c r="B88" s="16">
        <f t="shared" si="1"/>
        <v>83</v>
      </c>
      <c r="C88" s="26" t="s">
        <v>195</v>
      </c>
      <c r="D88" s="45"/>
      <c r="E88" s="16" t="s">
        <v>194</v>
      </c>
      <c r="F88" s="16"/>
      <c r="G88" s="46"/>
      <c r="H88" s="16"/>
      <c r="I88" s="16" t="s">
        <v>26</v>
      </c>
      <c r="J88" s="16" t="s">
        <v>26</v>
      </c>
      <c r="K88" s="16"/>
      <c r="L88" s="16"/>
      <c r="M88" s="16"/>
      <c r="N88" s="23"/>
      <c r="O88" s="30"/>
      <c r="P88" s="24"/>
      <c r="Q88" s="25"/>
      <c r="R88" s="25"/>
      <c r="S88" s="25"/>
      <c r="T88" s="25"/>
      <c r="U88" s="25"/>
    </row>
    <row r="89" spans="1:21" ht="15.75">
      <c r="B89" s="16">
        <f t="shared" si="1"/>
        <v>84</v>
      </c>
      <c r="C89" s="26" t="s">
        <v>196</v>
      </c>
      <c r="D89" s="45"/>
      <c r="E89" s="16" t="s">
        <v>194</v>
      </c>
      <c r="F89" s="16"/>
      <c r="G89" s="46"/>
      <c r="H89" s="16"/>
      <c r="I89" s="28" t="s">
        <v>29</v>
      </c>
      <c r="J89" s="16"/>
      <c r="K89" s="16"/>
      <c r="L89" s="16"/>
      <c r="M89" s="16"/>
      <c r="N89" s="23"/>
      <c r="O89" s="30"/>
      <c r="P89" s="24"/>
      <c r="Q89" s="25"/>
      <c r="R89" s="25"/>
      <c r="S89" s="25"/>
      <c r="T89" s="25"/>
      <c r="U89" s="25"/>
    </row>
    <row r="90" spans="1:21" ht="15.75">
      <c r="B90" s="16">
        <f t="shared" si="1"/>
        <v>85</v>
      </c>
      <c r="C90" s="26" t="s">
        <v>197</v>
      </c>
      <c r="D90" s="45"/>
      <c r="E90" s="16" t="s">
        <v>198</v>
      </c>
      <c r="F90" s="16"/>
      <c r="G90" s="46"/>
      <c r="H90" s="31" t="s">
        <v>29</v>
      </c>
      <c r="I90" s="16" t="s">
        <v>30</v>
      </c>
      <c r="J90" s="16" t="s">
        <v>26</v>
      </c>
      <c r="K90" s="16"/>
      <c r="L90" s="16" t="s">
        <v>26</v>
      </c>
      <c r="M90" s="16"/>
      <c r="N90" s="23"/>
      <c r="O90" s="30"/>
      <c r="P90" s="24"/>
      <c r="Q90" s="25"/>
      <c r="R90" s="25"/>
      <c r="S90" s="25"/>
      <c r="T90" s="25"/>
      <c r="U90" s="25"/>
    </row>
    <row r="91" spans="1:21" ht="15.75">
      <c r="B91" s="16">
        <f t="shared" si="1"/>
        <v>86</v>
      </c>
      <c r="C91" s="26" t="s">
        <v>199</v>
      </c>
      <c r="D91" s="45"/>
      <c r="E91" s="16" t="s">
        <v>200</v>
      </c>
      <c r="F91" s="30"/>
      <c r="G91" s="23"/>
      <c r="H91" s="16"/>
      <c r="I91" s="23" t="s">
        <v>26</v>
      </c>
      <c r="J91" s="35" t="s">
        <v>29</v>
      </c>
      <c r="K91" s="16"/>
      <c r="L91" s="16" t="s">
        <v>26</v>
      </c>
      <c r="M91" s="16"/>
      <c r="N91" s="23"/>
      <c r="O91" s="30"/>
      <c r="P91" s="24"/>
      <c r="Q91" s="25"/>
      <c r="R91" s="25"/>
      <c r="S91" s="25"/>
      <c r="T91" s="25"/>
      <c r="U91" s="25"/>
    </row>
    <row r="92" spans="1:21" ht="15.75">
      <c r="B92" s="16">
        <f t="shared" si="1"/>
        <v>87</v>
      </c>
      <c r="C92" s="26" t="s">
        <v>201</v>
      </c>
      <c r="D92" s="45"/>
      <c r="E92" s="16" t="s">
        <v>200</v>
      </c>
      <c r="F92" s="30"/>
      <c r="G92" s="23"/>
      <c r="H92" s="16"/>
      <c r="I92" s="16" t="s">
        <v>26</v>
      </c>
      <c r="J92" s="16" t="s">
        <v>29</v>
      </c>
      <c r="K92" s="16"/>
      <c r="L92" s="16" t="s">
        <v>30</v>
      </c>
      <c r="M92" s="16"/>
      <c r="N92" s="23"/>
      <c r="O92" s="30"/>
      <c r="P92" s="24"/>
      <c r="Q92" s="25"/>
      <c r="R92" s="25"/>
      <c r="S92" s="25"/>
      <c r="T92" s="25"/>
      <c r="U92" s="25"/>
    </row>
    <row r="93" spans="1:21" ht="15.75">
      <c r="B93" s="16">
        <f t="shared" si="1"/>
        <v>88</v>
      </c>
      <c r="C93" s="26" t="s">
        <v>202</v>
      </c>
      <c r="D93" s="45"/>
      <c r="E93" s="16" t="s">
        <v>203</v>
      </c>
      <c r="F93" s="30"/>
      <c r="G93" s="23"/>
      <c r="H93" s="16" t="s">
        <v>29</v>
      </c>
      <c r="I93" s="16" t="s">
        <v>26</v>
      </c>
      <c r="J93" s="16"/>
      <c r="K93" s="16"/>
      <c r="L93" s="16"/>
      <c r="M93" s="16"/>
      <c r="N93" s="23"/>
      <c r="O93" s="30"/>
      <c r="P93" s="24"/>
      <c r="Q93" s="25"/>
      <c r="R93" s="25"/>
      <c r="S93" s="25"/>
      <c r="T93" s="25"/>
      <c r="U93" s="25"/>
    </row>
    <row r="94" spans="1:21" ht="15.75">
      <c r="B94" s="16">
        <f t="shared" si="1"/>
        <v>89</v>
      </c>
      <c r="C94" s="26" t="s">
        <v>204</v>
      </c>
      <c r="D94" s="45"/>
      <c r="E94" s="16" t="s">
        <v>203</v>
      </c>
      <c r="F94" s="64"/>
      <c r="G94" s="23"/>
      <c r="H94" s="16" t="s">
        <v>26</v>
      </c>
      <c r="I94" s="16" t="s">
        <v>26</v>
      </c>
      <c r="J94" s="23" t="s">
        <v>26</v>
      </c>
      <c r="K94" s="16"/>
      <c r="L94" s="16"/>
      <c r="M94" s="65"/>
      <c r="N94" s="23"/>
      <c r="O94" s="30"/>
      <c r="P94" s="24"/>
      <c r="Q94" s="25"/>
      <c r="R94" s="25"/>
      <c r="S94" s="25"/>
      <c r="T94" s="25"/>
      <c r="U94" s="25"/>
    </row>
    <row r="95" spans="1:21" ht="15.75">
      <c r="B95" s="16">
        <f t="shared" si="1"/>
        <v>90</v>
      </c>
      <c r="C95" s="26" t="s">
        <v>205</v>
      </c>
      <c r="D95" s="45"/>
      <c r="E95" s="16" t="s">
        <v>203</v>
      </c>
      <c r="F95" s="64"/>
      <c r="G95" s="23"/>
      <c r="H95" s="16"/>
      <c r="I95" s="16" t="s">
        <v>30</v>
      </c>
      <c r="J95" s="23"/>
      <c r="K95" s="16"/>
      <c r="L95" s="16"/>
      <c r="M95" s="65"/>
      <c r="N95" s="23"/>
      <c r="O95" s="30"/>
      <c r="P95" s="24"/>
      <c r="Q95" s="25"/>
      <c r="R95" s="25"/>
      <c r="S95" s="25"/>
      <c r="T95" s="25"/>
      <c r="U95" s="25"/>
    </row>
    <row r="96" spans="1:21" ht="15.75">
      <c r="A96">
        <v>108</v>
      </c>
      <c r="B96" s="16">
        <f t="shared" si="1"/>
        <v>91</v>
      </c>
      <c r="C96" s="26" t="s">
        <v>206</v>
      </c>
      <c r="D96" s="45"/>
      <c r="E96" s="16" t="s">
        <v>207</v>
      </c>
      <c r="F96" s="30"/>
      <c r="G96" s="23"/>
      <c r="H96" s="16" t="s">
        <v>26</v>
      </c>
      <c r="I96" s="16" t="s">
        <v>29</v>
      </c>
      <c r="J96" s="16" t="s">
        <v>29</v>
      </c>
      <c r="K96" s="16"/>
      <c r="L96" s="16" t="s">
        <v>30</v>
      </c>
      <c r="M96" s="16"/>
      <c r="N96" s="23"/>
      <c r="O96" s="30"/>
      <c r="P96" s="24"/>
      <c r="Q96" s="25"/>
      <c r="R96" s="25"/>
      <c r="S96" s="25"/>
      <c r="T96" s="25"/>
      <c r="U96" s="25"/>
    </row>
    <row r="97" spans="1:21" ht="15.75">
      <c r="A97">
        <v>110</v>
      </c>
      <c r="B97" s="16">
        <f t="shared" si="1"/>
        <v>92</v>
      </c>
      <c r="C97" s="26" t="s">
        <v>208</v>
      </c>
      <c r="D97" s="45"/>
      <c r="E97" s="16" t="s">
        <v>207</v>
      </c>
      <c r="F97" s="30"/>
      <c r="G97" s="23"/>
      <c r="H97" s="16" t="s">
        <v>26</v>
      </c>
      <c r="I97" s="16" t="s">
        <v>30</v>
      </c>
      <c r="J97" s="16" t="s">
        <v>26</v>
      </c>
      <c r="K97" s="16"/>
      <c r="L97" s="16" t="s">
        <v>29</v>
      </c>
      <c r="M97" s="16"/>
      <c r="N97" s="23"/>
      <c r="O97" s="16" t="s">
        <v>30</v>
      </c>
      <c r="P97" s="24"/>
      <c r="Q97" s="25"/>
      <c r="R97" s="25"/>
      <c r="S97" s="25"/>
      <c r="T97" s="25"/>
      <c r="U97" s="25"/>
    </row>
    <row r="98" spans="1:21" ht="31.5">
      <c r="B98" s="16">
        <f t="shared" si="1"/>
        <v>93</v>
      </c>
      <c r="C98" s="40" t="s">
        <v>209</v>
      </c>
      <c r="D98" s="45"/>
      <c r="E98" s="16" t="s">
        <v>210</v>
      </c>
      <c r="F98" s="30" t="s">
        <v>29</v>
      </c>
      <c r="G98" s="23"/>
      <c r="H98" s="16"/>
      <c r="I98" s="16" t="s">
        <v>29</v>
      </c>
      <c r="J98" s="16" t="s">
        <v>29</v>
      </c>
      <c r="K98" s="16"/>
      <c r="L98" s="16" t="s">
        <v>29</v>
      </c>
      <c r="M98" s="16"/>
      <c r="N98" s="23"/>
      <c r="O98" s="16"/>
      <c r="P98" s="24"/>
      <c r="Q98" s="25"/>
      <c r="R98" s="25"/>
      <c r="S98" s="25"/>
      <c r="T98" s="25"/>
      <c r="U98" s="25"/>
    </row>
    <row r="99" spans="1:21" ht="31.5">
      <c r="B99" s="16">
        <f t="shared" si="1"/>
        <v>94</v>
      </c>
      <c r="C99" s="40" t="s">
        <v>211</v>
      </c>
      <c r="D99" s="45"/>
      <c r="E99" s="16" t="s">
        <v>210</v>
      </c>
      <c r="F99" s="30" t="s">
        <v>29</v>
      </c>
      <c r="G99" s="23"/>
      <c r="H99" s="16" t="s">
        <v>29</v>
      </c>
      <c r="I99" s="16" t="s">
        <v>26</v>
      </c>
      <c r="J99" s="23" t="s">
        <v>26</v>
      </c>
      <c r="K99" s="16"/>
      <c r="L99" s="16" t="s">
        <v>30</v>
      </c>
      <c r="M99" s="16"/>
      <c r="N99" s="23"/>
      <c r="O99" s="30"/>
      <c r="P99" s="24"/>
      <c r="Q99" s="25"/>
      <c r="R99" s="25"/>
      <c r="S99" s="25"/>
      <c r="T99" s="25"/>
      <c r="U99" s="25"/>
    </row>
    <row r="100" spans="1:21" ht="31.5">
      <c r="B100" s="16">
        <f t="shared" si="1"/>
        <v>95</v>
      </c>
      <c r="C100" s="26" t="s">
        <v>212</v>
      </c>
      <c r="D100" s="45"/>
      <c r="E100" s="16" t="s">
        <v>210</v>
      </c>
      <c r="F100" s="30"/>
      <c r="G100" s="23"/>
      <c r="H100" s="16" t="s">
        <v>29</v>
      </c>
      <c r="I100" s="16" t="s">
        <v>29</v>
      </c>
      <c r="J100" s="16" t="s">
        <v>26</v>
      </c>
      <c r="K100" s="16"/>
      <c r="L100" s="16" t="s">
        <v>26</v>
      </c>
      <c r="M100" s="16"/>
      <c r="N100" s="23"/>
      <c r="O100" s="30"/>
      <c r="P100" s="24"/>
      <c r="Q100" s="25"/>
      <c r="R100" s="25"/>
      <c r="S100" s="25"/>
      <c r="T100" s="25"/>
      <c r="U100" s="25"/>
    </row>
    <row r="101" spans="1:21" ht="15.75">
      <c r="B101" s="16">
        <f t="shared" si="1"/>
        <v>96</v>
      </c>
      <c r="C101" s="40" t="s">
        <v>213</v>
      </c>
      <c r="D101" s="45"/>
      <c r="E101" s="16" t="s">
        <v>214</v>
      </c>
      <c r="F101" s="30" t="s">
        <v>26</v>
      </c>
      <c r="G101" s="23"/>
      <c r="H101" s="16" t="s">
        <v>29</v>
      </c>
      <c r="I101" s="61" t="s">
        <v>29</v>
      </c>
      <c r="J101" s="61" t="s">
        <v>29</v>
      </c>
      <c r="K101" s="16"/>
      <c r="L101" s="61" t="s">
        <v>29</v>
      </c>
      <c r="M101" s="16"/>
      <c r="N101" s="23"/>
      <c r="O101" s="30"/>
      <c r="P101" s="24"/>
      <c r="Q101" s="25"/>
      <c r="R101" s="25"/>
      <c r="S101" s="25"/>
      <c r="T101" s="25"/>
      <c r="U101" s="25"/>
    </row>
    <row r="102" spans="1:21" ht="15.75">
      <c r="B102" s="16">
        <f t="shared" si="1"/>
        <v>97</v>
      </c>
      <c r="C102" s="26" t="s">
        <v>215</v>
      </c>
      <c r="D102" s="45"/>
      <c r="E102" s="16" t="s">
        <v>214</v>
      </c>
      <c r="F102" s="30"/>
      <c r="G102" s="25"/>
      <c r="H102" s="16"/>
      <c r="I102" s="28" t="s">
        <v>29</v>
      </c>
      <c r="J102" s="16"/>
      <c r="K102" s="16"/>
      <c r="L102" s="16" t="s">
        <v>30</v>
      </c>
      <c r="M102" s="16"/>
      <c r="N102" s="23"/>
      <c r="O102" s="30"/>
      <c r="P102" s="24"/>
      <c r="Q102" s="25"/>
      <c r="R102" s="25"/>
      <c r="S102" s="25"/>
      <c r="T102" s="25"/>
      <c r="U102" s="25"/>
    </row>
    <row r="103" spans="1:21" ht="15.75">
      <c r="B103" s="16">
        <f t="shared" si="1"/>
        <v>98</v>
      </c>
      <c r="C103" s="26" t="s">
        <v>216</v>
      </c>
      <c r="D103" s="45"/>
      <c r="E103" s="16" t="s">
        <v>214</v>
      </c>
      <c r="F103" s="30"/>
      <c r="G103" s="25"/>
      <c r="H103" s="16"/>
      <c r="I103" s="16"/>
      <c r="J103" s="16"/>
      <c r="K103" s="16"/>
      <c r="L103" s="16"/>
      <c r="M103" s="16"/>
      <c r="N103" s="23"/>
      <c r="O103" s="30"/>
      <c r="P103" s="24"/>
      <c r="Q103" s="25"/>
      <c r="R103" s="25"/>
      <c r="S103" s="25"/>
      <c r="T103" s="25"/>
      <c r="U103" s="25"/>
    </row>
    <row r="104" spans="1:21" ht="15.75">
      <c r="B104" s="16">
        <f t="shared" si="1"/>
        <v>99</v>
      </c>
      <c r="C104" s="26" t="s">
        <v>217</v>
      </c>
      <c r="D104" s="45"/>
      <c r="E104" s="16" t="s">
        <v>214</v>
      </c>
      <c r="F104" s="30"/>
      <c r="G104" s="66"/>
      <c r="H104" s="16" t="s">
        <v>106</v>
      </c>
      <c r="I104" s="16" t="s">
        <v>29</v>
      </c>
      <c r="J104" s="23" t="s">
        <v>26</v>
      </c>
      <c r="K104" s="16"/>
      <c r="L104" s="16"/>
      <c r="M104" s="16"/>
      <c r="N104" s="23"/>
      <c r="O104" s="30"/>
      <c r="P104" s="24"/>
      <c r="Q104" s="25"/>
      <c r="R104" s="25"/>
      <c r="S104" s="25"/>
      <c r="T104" s="25"/>
      <c r="U104" s="25"/>
    </row>
    <row r="105" spans="1:21" ht="15.75">
      <c r="B105" s="16">
        <f t="shared" si="1"/>
        <v>100</v>
      </c>
      <c r="C105" s="26" t="s">
        <v>218</v>
      </c>
      <c r="D105" s="45"/>
      <c r="E105" s="16" t="s">
        <v>214</v>
      </c>
      <c r="F105" s="30"/>
      <c r="G105" s="23"/>
      <c r="H105" s="16"/>
      <c r="I105" s="23" t="s">
        <v>26</v>
      </c>
      <c r="J105" s="35" t="s">
        <v>29</v>
      </c>
      <c r="K105" s="16"/>
      <c r="L105" s="16"/>
      <c r="M105" s="16"/>
      <c r="N105" s="23"/>
      <c r="O105" s="30"/>
      <c r="P105" s="24"/>
      <c r="Q105" s="25"/>
      <c r="R105" s="25"/>
      <c r="S105" s="25"/>
      <c r="T105" s="25"/>
      <c r="U105" s="25"/>
    </row>
    <row r="106" spans="1:21" ht="15.75">
      <c r="B106" s="16">
        <f t="shared" si="1"/>
        <v>101</v>
      </c>
      <c r="C106" s="26" t="s">
        <v>219</v>
      </c>
      <c r="D106" s="45"/>
      <c r="E106" s="16" t="s">
        <v>214</v>
      </c>
      <c r="F106" s="30"/>
      <c r="G106" s="23"/>
      <c r="H106" s="16" t="s">
        <v>26</v>
      </c>
      <c r="I106" s="16"/>
      <c r="J106" s="16"/>
      <c r="K106" s="16"/>
      <c r="L106" s="16"/>
      <c r="M106" s="16"/>
      <c r="N106" s="23"/>
      <c r="O106" s="30"/>
      <c r="P106" s="24"/>
      <c r="Q106" s="25"/>
      <c r="R106" s="25"/>
      <c r="S106" s="25"/>
      <c r="T106" s="25"/>
      <c r="U106" s="25"/>
    </row>
    <row r="107" spans="1:21" ht="15.75">
      <c r="B107" s="16">
        <f t="shared" si="1"/>
        <v>102</v>
      </c>
      <c r="C107" s="26" t="s">
        <v>220</v>
      </c>
      <c r="D107" s="45"/>
      <c r="E107" s="16" t="s">
        <v>214</v>
      </c>
      <c r="F107" s="30"/>
      <c r="G107" s="23"/>
      <c r="H107" s="16"/>
      <c r="I107" s="16"/>
      <c r="J107" s="16" t="s">
        <v>26</v>
      </c>
      <c r="K107" s="16"/>
      <c r="L107" s="16"/>
      <c r="M107" s="16"/>
      <c r="N107" s="23"/>
      <c r="O107" s="30"/>
      <c r="P107" s="24"/>
      <c r="Q107" s="25"/>
      <c r="R107" s="25"/>
      <c r="S107" s="25"/>
      <c r="T107" s="25"/>
      <c r="U107" s="25"/>
    </row>
    <row r="108" spans="1:21" ht="15.75">
      <c r="B108" s="16">
        <f t="shared" si="1"/>
        <v>103</v>
      </c>
      <c r="C108" s="26" t="s">
        <v>221</v>
      </c>
      <c r="D108" s="45"/>
      <c r="E108" s="16" t="s">
        <v>214</v>
      </c>
      <c r="F108" s="30"/>
      <c r="G108" s="23"/>
      <c r="H108" s="16"/>
      <c r="I108" s="16"/>
      <c r="J108" s="16"/>
      <c r="K108" s="16"/>
      <c r="L108" s="16"/>
      <c r="M108" s="16"/>
      <c r="N108" s="23"/>
      <c r="O108" s="30"/>
      <c r="P108" s="24"/>
      <c r="Q108" s="25"/>
      <c r="R108" s="25"/>
      <c r="S108" s="25"/>
      <c r="T108" s="25"/>
      <c r="U108" s="25"/>
    </row>
    <row r="109" spans="1:21" ht="15.75">
      <c r="B109" s="16">
        <f t="shared" si="1"/>
        <v>104</v>
      </c>
      <c r="C109" s="26" t="s">
        <v>222</v>
      </c>
      <c r="D109" s="45"/>
      <c r="E109" s="16" t="s">
        <v>223</v>
      </c>
      <c r="F109" s="30"/>
      <c r="G109" s="23"/>
      <c r="H109" s="16" t="s">
        <v>30</v>
      </c>
      <c r="I109" s="16" t="s">
        <v>30</v>
      </c>
      <c r="J109" s="16" t="s">
        <v>30</v>
      </c>
      <c r="K109" s="16"/>
      <c r="L109" s="16" t="s">
        <v>30</v>
      </c>
      <c r="M109" s="16"/>
      <c r="N109" s="23"/>
      <c r="O109" s="30"/>
      <c r="P109" s="24"/>
      <c r="Q109" s="25"/>
      <c r="R109" s="25"/>
      <c r="S109" s="25"/>
      <c r="T109" s="25"/>
      <c r="U109" s="25"/>
    </row>
    <row r="110" spans="1:21" ht="31.5">
      <c r="B110" s="16">
        <f t="shared" si="1"/>
        <v>105</v>
      </c>
      <c r="C110" s="26" t="s">
        <v>224</v>
      </c>
      <c r="D110" s="45"/>
      <c r="E110" s="16" t="s">
        <v>223</v>
      </c>
      <c r="F110" s="30"/>
      <c r="G110" s="23"/>
      <c r="H110" s="16" t="s">
        <v>30</v>
      </c>
      <c r="I110" s="16" t="s">
        <v>30</v>
      </c>
      <c r="J110" s="16" t="s">
        <v>30</v>
      </c>
      <c r="K110" s="16"/>
      <c r="L110" s="16" t="s">
        <v>225</v>
      </c>
      <c r="M110" s="16"/>
      <c r="N110" s="23"/>
      <c r="O110" s="30"/>
      <c r="P110" s="24"/>
      <c r="Q110" s="25"/>
      <c r="R110" s="25"/>
      <c r="S110" s="25"/>
      <c r="T110" s="25"/>
      <c r="U110" s="25"/>
    </row>
    <row r="111" spans="1:21" ht="15.75">
      <c r="B111" s="16">
        <f t="shared" si="1"/>
        <v>106</v>
      </c>
      <c r="C111" s="26" t="s">
        <v>226</v>
      </c>
      <c r="D111" s="45"/>
      <c r="E111" s="16" t="s">
        <v>227</v>
      </c>
      <c r="F111" s="30"/>
      <c r="G111" s="23"/>
      <c r="H111" s="16" t="s">
        <v>29</v>
      </c>
      <c r="I111" s="16" t="s">
        <v>106</v>
      </c>
      <c r="J111" s="16" t="s">
        <v>26</v>
      </c>
      <c r="K111" s="16"/>
      <c r="L111" s="16" t="s">
        <v>26</v>
      </c>
      <c r="M111" s="16"/>
      <c r="N111" s="23"/>
      <c r="O111" s="30"/>
      <c r="P111" s="24"/>
      <c r="Q111" s="25"/>
      <c r="R111" s="25"/>
      <c r="S111" s="25"/>
      <c r="T111" s="25"/>
      <c r="U111" s="25"/>
    </row>
    <row r="112" spans="1:21" ht="15.75">
      <c r="B112" s="16">
        <f t="shared" si="1"/>
        <v>107</v>
      </c>
      <c r="C112" s="26" t="s">
        <v>228</v>
      </c>
      <c r="D112" s="67"/>
      <c r="E112" s="16" t="s">
        <v>229</v>
      </c>
      <c r="F112" s="68"/>
      <c r="G112" s="25"/>
      <c r="H112" s="16" t="s">
        <v>26</v>
      </c>
      <c r="I112" s="16" t="s">
        <v>30</v>
      </c>
      <c r="J112" s="16" t="s">
        <v>26</v>
      </c>
      <c r="K112" s="16"/>
      <c r="L112" s="16" t="s">
        <v>26</v>
      </c>
      <c r="M112" s="16"/>
      <c r="N112" s="23"/>
      <c r="O112" s="16" t="s">
        <v>30</v>
      </c>
      <c r="P112" s="24"/>
      <c r="Q112" s="25"/>
      <c r="R112" s="25"/>
      <c r="S112" s="25"/>
      <c r="T112" s="25"/>
      <c r="U112" s="25"/>
    </row>
    <row r="113" spans="2:21" ht="47.25">
      <c r="B113" s="16">
        <f t="shared" si="1"/>
        <v>108</v>
      </c>
      <c r="C113" s="40" t="s">
        <v>230</v>
      </c>
      <c r="D113" s="67"/>
      <c r="E113" s="16" t="s">
        <v>231</v>
      </c>
      <c r="F113" s="68" t="s">
        <v>29</v>
      </c>
      <c r="G113" s="25"/>
      <c r="H113" s="16"/>
      <c r="I113" s="61" t="s">
        <v>29</v>
      </c>
      <c r="J113" s="61" t="s">
        <v>29</v>
      </c>
      <c r="K113" s="16"/>
      <c r="L113" s="61" t="s">
        <v>29</v>
      </c>
      <c r="M113" s="16"/>
      <c r="N113" s="23"/>
      <c r="O113" s="16"/>
      <c r="P113" s="24"/>
      <c r="Q113" s="25"/>
      <c r="R113" s="25"/>
      <c r="S113" s="25"/>
      <c r="T113" s="25"/>
      <c r="U113" s="25"/>
    </row>
    <row r="114" spans="2:21" ht="47.25">
      <c r="B114" s="16">
        <f t="shared" si="1"/>
        <v>109</v>
      </c>
      <c r="C114" s="26" t="s">
        <v>232</v>
      </c>
      <c r="D114" s="45"/>
      <c r="E114" s="16" t="s">
        <v>231</v>
      </c>
      <c r="F114" s="30"/>
      <c r="G114" s="23"/>
      <c r="H114" s="16" t="s">
        <v>29</v>
      </c>
      <c r="I114" s="16" t="s">
        <v>26</v>
      </c>
      <c r="J114" s="16" t="s">
        <v>26</v>
      </c>
      <c r="K114" s="16"/>
      <c r="L114" s="16" t="s">
        <v>29</v>
      </c>
      <c r="M114" s="16"/>
      <c r="N114" s="23"/>
      <c r="O114" s="30"/>
      <c r="P114" s="24"/>
      <c r="Q114" s="25"/>
      <c r="R114" s="25"/>
      <c r="S114" s="25"/>
      <c r="T114" s="25"/>
      <c r="U114" s="25"/>
    </row>
    <row r="115" spans="2:21" ht="15.75">
      <c r="B115" s="16">
        <f t="shared" si="1"/>
        <v>110</v>
      </c>
      <c r="C115" s="26" t="s">
        <v>233</v>
      </c>
      <c r="D115" s="45"/>
      <c r="E115" s="16" t="s">
        <v>234</v>
      </c>
      <c r="F115" s="30"/>
      <c r="G115" s="23"/>
      <c r="H115" s="16"/>
      <c r="I115" s="16"/>
      <c r="J115" s="16" t="s">
        <v>26</v>
      </c>
      <c r="K115" s="16"/>
      <c r="L115" s="26" t="s">
        <v>26</v>
      </c>
      <c r="M115" s="16"/>
      <c r="N115" s="23"/>
      <c r="O115" s="30"/>
      <c r="P115" s="24"/>
      <c r="Q115" s="25"/>
      <c r="R115" s="25"/>
      <c r="S115" s="25"/>
      <c r="T115" s="25"/>
      <c r="U115" s="25"/>
    </row>
    <row r="116" spans="2:21" ht="15.75">
      <c r="B116" s="16">
        <f t="shared" si="1"/>
        <v>111</v>
      </c>
      <c r="C116" s="26" t="s">
        <v>235</v>
      </c>
      <c r="D116" s="45"/>
      <c r="E116" s="16" t="s">
        <v>236</v>
      </c>
      <c r="F116" s="30"/>
      <c r="G116" s="23"/>
      <c r="H116" s="16" t="s">
        <v>26</v>
      </c>
      <c r="I116" s="16" t="s">
        <v>26</v>
      </c>
      <c r="J116" s="23" t="s">
        <v>26</v>
      </c>
      <c r="K116" s="16"/>
      <c r="L116" s="16"/>
      <c r="M116" s="16"/>
      <c r="N116" s="23"/>
      <c r="O116" s="30"/>
      <c r="P116" s="24"/>
      <c r="Q116" s="25"/>
      <c r="R116" s="25"/>
      <c r="S116" s="25"/>
      <c r="T116" s="25"/>
      <c r="U116" s="25"/>
    </row>
    <row r="117" spans="2:21" ht="15.75">
      <c r="B117" s="16">
        <f t="shared" si="1"/>
        <v>112</v>
      </c>
      <c r="C117" s="26" t="s">
        <v>237</v>
      </c>
      <c r="D117" s="45"/>
      <c r="E117" s="16" t="s">
        <v>238</v>
      </c>
      <c r="F117" s="30"/>
      <c r="G117" s="25"/>
      <c r="H117" s="16" t="s">
        <v>29</v>
      </c>
      <c r="I117" s="16" t="s">
        <v>30</v>
      </c>
      <c r="J117" s="16" t="s">
        <v>26</v>
      </c>
      <c r="K117" s="23"/>
      <c r="L117" s="16" t="s">
        <v>30</v>
      </c>
      <c r="M117" s="23"/>
      <c r="N117" s="23"/>
      <c r="O117" s="30"/>
      <c r="P117" s="24"/>
      <c r="Q117" s="25"/>
      <c r="R117" s="25"/>
      <c r="S117" s="25"/>
      <c r="T117" s="25"/>
      <c r="U117" s="25"/>
    </row>
    <row r="118" spans="2:21" ht="15.75">
      <c r="B118" s="16">
        <f t="shared" si="1"/>
        <v>113</v>
      </c>
      <c r="C118" s="26" t="s">
        <v>239</v>
      </c>
      <c r="D118" s="45"/>
      <c r="E118" s="16" t="s">
        <v>238</v>
      </c>
      <c r="F118" s="30"/>
      <c r="G118" s="25"/>
      <c r="H118" s="16"/>
      <c r="I118" s="23"/>
      <c r="J118" s="16"/>
      <c r="K118" s="23"/>
      <c r="L118" s="16"/>
      <c r="M118" s="23"/>
      <c r="N118" s="23"/>
      <c r="O118" s="30"/>
      <c r="P118" s="24"/>
      <c r="Q118" s="25"/>
      <c r="R118" s="25"/>
      <c r="S118" s="25"/>
      <c r="T118" s="25"/>
      <c r="U118" s="25"/>
    </row>
    <row r="119" spans="2:21" ht="15.75">
      <c r="B119" s="16">
        <f t="shared" si="1"/>
        <v>114</v>
      </c>
      <c r="C119" s="26" t="s">
        <v>240</v>
      </c>
      <c r="D119" s="45"/>
      <c r="E119" s="16" t="s">
        <v>241</v>
      </c>
      <c r="F119" s="30"/>
      <c r="G119" s="25"/>
      <c r="H119" s="16"/>
      <c r="I119" s="23"/>
      <c r="J119" s="35" t="s">
        <v>29</v>
      </c>
      <c r="K119" s="23"/>
      <c r="L119" s="16"/>
      <c r="M119" s="23"/>
      <c r="N119" s="23"/>
      <c r="O119" s="30"/>
      <c r="P119" s="24"/>
      <c r="Q119" s="25"/>
      <c r="R119" s="25"/>
      <c r="S119" s="25"/>
      <c r="T119" s="25"/>
      <c r="U119" s="25"/>
    </row>
    <row r="120" spans="2:21" ht="15.75">
      <c r="B120" s="16">
        <f t="shared" si="1"/>
        <v>115</v>
      </c>
      <c r="C120" s="26" t="s">
        <v>242</v>
      </c>
      <c r="D120" s="45"/>
      <c r="E120" s="16" t="s">
        <v>238</v>
      </c>
      <c r="F120" s="30"/>
      <c r="G120" s="25"/>
      <c r="H120" s="16" t="s">
        <v>26</v>
      </c>
      <c r="I120" s="16" t="s">
        <v>26</v>
      </c>
      <c r="J120" s="23" t="s">
        <v>29</v>
      </c>
      <c r="K120" s="23"/>
      <c r="L120" s="26" t="s">
        <v>26</v>
      </c>
      <c r="M120" s="23"/>
      <c r="N120" s="23"/>
      <c r="O120" s="30"/>
      <c r="P120" s="24"/>
      <c r="Q120" s="25"/>
      <c r="R120" s="25"/>
      <c r="S120" s="25"/>
      <c r="T120" s="25"/>
      <c r="U120" s="25"/>
    </row>
    <row r="121" spans="2:21" ht="15.75">
      <c r="B121" s="16">
        <f t="shared" si="1"/>
        <v>116</v>
      </c>
      <c r="C121" s="26" t="s">
        <v>243</v>
      </c>
      <c r="D121" s="45"/>
      <c r="E121" s="16" t="s">
        <v>244</v>
      </c>
      <c r="F121" s="30"/>
      <c r="G121" s="23"/>
      <c r="H121" s="54"/>
      <c r="I121" s="23" t="s">
        <v>26</v>
      </c>
      <c r="J121" s="16" t="s">
        <v>26</v>
      </c>
      <c r="K121" s="23"/>
      <c r="L121" s="16"/>
      <c r="M121" s="23"/>
      <c r="N121" s="23"/>
      <c r="O121" s="30"/>
      <c r="P121" s="24"/>
      <c r="Q121" s="25"/>
      <c r="R121" s="25"/>
      <c r="S121" s="25"/>
      <c r="T121" s="25"/>
      <c r="U121" s="25"/>
    </row>
    <row r="122" spans="2:21" ht="15.75">
      <c r="B122" s="16">
        <f t="shared" si="1"/>
        <v>117</v>
      </c>
      <c r="C122" s="25" t="s">
        <v>245</v>
      </c>
      <c r="D122" s="67"/>
      <c r="E122" s="16" t="s">
        <v>244</v>
      </c>
      <c r="F122" s="68"/>
      <c r="G122" s="25"/>
      <c r="H122" s="16" t="s">
        <v>29</v>
      </c>
      <c r="I122" s="16" t="s">
        <v>26</v>
      </c>
      <c r="J122" s="23" t="s">
        <v>29</v>
      </c>
      <c r="K122" s="23"/>
      <c r="L122" s="16" t="s">
        <v>26</v>
      </c>
      <c r="M122" s="23"/>
      <c r="N122" s="23"/>
      <c r="O122" s="16" t="s">
        <v>30</v>
      </c>
      <c r="P122" s="24"/>
      <c r="Q122" s="25"/>
      <c r="R122" s="25"/>
      <c r="S122" s="25"/>
      <c r="T122" s="25"/>
      <c r="U122" s="25"/>
    </row>
    <row r="123" spans="2:21" ht="15.75">
      <c r="B123" s="16">
        <f t="shared" si="1"/>
        <v>118</v>
      </c>
      <c r="C123" s="25" t="s">
        <v>246</v>
      </c>
      <c r="D123" s="67"/>
      <c r="E123" s="16" t="s">
        <v>247</v>
      </c>
      <c r="F123" s="68"/>
      <c r="G123" s="25"/>
      <c r="H123" s="16"/>
      <c r="I123" s="16"/>
      <c r="J123" s="23"/>
      <c r="K123" s="23"/>
      <c r="L123" s="16"/>
      <c r="M123" s="23"/>
      <c r="N123" s="23"/>
      <c r="O123" s="16"/>
      <c r="P123" s="24"/>
      <c r="Q123" s="25"/>
      <c r="R123" s="25"/>
      <c r="S123" s="25"/>
      <c r="T123" s="25"/>
      <c r="U123" s="25"/>
    </row>
    <row r="124" spans="2:21" ht="15.75">
      <c r="B124" s="16">
        <f t="shared" si="1"/>
        <v>119</v>
      </c>
      <c r="C124" s="26" t="s">
        <v>248</v>
      </c>
      <c r="D124" s="67"/>
      <c r="E124" s="16" t="s">
        <v>247</v>
      </c>
      <c r="F124" s="68"/>
      <c r="G124" s="25"/>
      <c r="H124" s="16" t="s">
        <v>26</v>
      </c>
      <c r="I124" s="28" t="s">
        <v>29</v>
      </c>
      <c r="J124" s="16" t="s">
        <v>26</v>
      </c>
      <c r="K124" s="23"/>
      <c r="L124" s="16" t="s">
        <v>26</v>
      </c>
      <c r="M124" s="23"/>
      <c r="N124" s="23"/>
      <c r="O124" s="32" t="s">
        <v>26</v>
      </c>
      <c r="P124" s="25"/>
      <c r="Q124" s="25"/>
      <c r="R124" s="25"/>
      <c r="S124" s="25"/>
      <c r="T124" s="25"/>
      <c r="U124" s="25"/>
    </row>
    <row r="125" spans="2:21" ht="15.75">
      <c r="B125" s="57"/>
      <c r="O125" s="53"/>
    </row>
    <row r="126" spans="2:21" ht="15.75">
      <c r="B126" s="57"/>
    </row>
    <row r="127" spans="2:21" ht="15.75">
      <c r="B127" s="57"/>
      <c r="F127" s="53"/>
    </row>
    <row r="128" spans="2:21" ht="15.75">
      <c r="B128" s="57"/>
      <c r="F128" s="71"/>
    </row>
    <row r="129" spans="2:6" ht="15.75">
      <c r="B129" s="57"/>
    </row>
    <row r="130" spans="2:6" ht="15.75">
      <c r="B130" s="57"/>
    </row>
    <row r="131" spans="2:6" ht="15.75">
      <c r="B131" s="57"/>
    </row>
    <row r="132" spans="2:6" ht="15.75">
      <c r="B132" s="57"/>
    </row>
    <row r="133" spans="2:6">
      <c r="C133" t="s">
        <v>249</v>
      </c>
    </row>
    <row r="134" spans="2:6">
      <c r="C134">
        <v>18</v>
      </c>
    </row>
    <row r="135" spans="2:6">
      <c r="C135">
        <v>109</v>
      </c>
    </row>
    <row r="139" spans="2:6">
      <c r="E139" s="7" t="s">
        <v>250</v>
      </c>
      <c r="F139" s="7">
        <v>139</v>
      </c>
    </row>
    <row r="148" spans="5:12">
      <c r="F148" t="s">
        <v>251</v>
      </c>
      <c r="H148" t="s">
        <v>252</v>
      </c>
      <c r="I148" t="s">
        <v>8</v>
      </c>
      <c r="J148" t="s">
        <v>253</v>
      </c>
      <c r="K148" t="s">
        <v>254</v>
      </c>
      <c r="L148" t="s">
        <v>255</v>
      </c>
    </row>
    <row r="149" spans="5:12">
      <c r="E149" s="7" t="s">
        <v>256</v>
      </c>
      <c r="F149">
        <v>69</v>
      </c>
      <c r="H149">
        <v>68</v>
      </c>
      <c r="I149">
        <v>22</v>
      </c>
      <c r="J149">
        <v>87</v>
      </c>
      <c r="K149">
        <v>70</v>
      </c>
      <c r="L149">
        <v>62</v>
      </c>
    </row>
    <row r="150" spans="5:12">
      <c r="E150" s="7" t="s">
        <v>257</v>
      </c>
      <c r="F150">
        <f>F139-F149</f>
        <v>70</v>
      </c>
      <c r="H150">
        <v>58</v>
      </c>
      <c r="I150">
        <f>F139-I149</f>
        <v>117</v>
      </c>
      <c r="J150">
        <f>F139-J149</f>
        <v>52</v>
      </c>
      <c r="K150">
        <f>F139-K149</f>
        <v>69</v>
      </c>
      <c r="L150">
        <v>67</v>
      </c>
    </row>
    <row r="151" spans="5:12">
      <c r="E151" s="7" t="s">
        <v>258</v>
      </c>
      <c r="F151" s="73">
        <f>F149/F139*100</f>
        <v>49.640287769784173</v>
      </c>
      <c r="H151" s="73">
        <f>H149/F139*100</f>
        <v>48.920863309352519</v>
      </c>
      <c r="I151" s="73">
        <f>I149/F139*100</f>
        <v>15.827338129496402</v>
      </c>
      <c r="J151" s="73">
        <f>J149/F139*100</f>
        <v>62.589928057553955</v>
      </c>
      <c r="K151" s="73">
        <f>K149/F139*100</f>
        <v>50.359712230215827</v>
      </c>
      <c r="L151" s="73">
        <f>L149/F139*100</f>
        <v>44.60431654676259</v>
      </c>
    </row>
  </sheetData>
  <mergeCells count="2">
    <mergeCell ref="A1:M1"/>
    <mergeCell ref="H4:L4"/>
  </mergeCells>
  <hyperlinks>
    <hyperlink ref="G73" r:id="rId1" display="mailto:Madiha0086@hotmail.com"/>
    <hyperlink ref="G51" r:id="rId2" display="mailto:Dr.sumbal1000@gmail.com"/>
    <hyperlink ref="G49" r:id="rId3" display="mailto:Saima_kemu91@yahoo.com"/>
    <hyperlink ref="G48" r:id="rId4" display="mailto:Shauki786@yahoo.com"/>
    <hyperlink ref="G46" r:id="rId5" display="mailto:Fmc414@hotmail.com"/>
    <hyperlink ref="G37" r:id="rId6" display="mailto:Dramnaabbasi87@gmail.com"/>
    <hyperlink ref="G15" r:id="rId7" display="mailto:Asifhayatniazi242@gmail.com"/>
    <hyperlink ref="G14" r:id="rId8" display="mailto:qasim212@hotmail.com"/>
    <hyperlink ref="G25" r:id="rId9" display="mailto:salmanmushtaq@yahoo.com"/>
    <hyperlink ref="G18" r:id="rId10" display="mailto:malikzone@gmail.com"/>
    <hyperlink ref="G24" r:id="rId11" display="mailto:emailmumer@gmail.com"/>
    <hyperlink ref="G17" r:id="rId12" display="mailto:Drasad818@gmail.com"/>
    <hyperlink ref="G43" r:id="rId13" display="mailto:Dr_bilal133@yahoo.com"/>
    <hyperlink ref="G30" r:id="rId14" display="mailto:Join_aqsa@yahoo.com"/>
    <hyperlink ref="G13" r:id="rId15" display="mailto:sehrishsiddique37@yahoo.com"/>
  </hyperlinks>
  <pageMargins left="0.7" right="0.7" top="0.75" bottom="0.75" header="0.3" footer="0.3"/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23"/>
  <sheetViews>
    <sheetView tabSelected="1" zoomScale="115" zoomScaleNormal="115" workbookViewId="0">
      <pane xSplit="12" ySplit="4" topLeftCell="M5" activePane="bottomRight" state="frozen"/>
      <selection pane="topRight" activeCell="M1" sqref="M1"/>
      <selection pane="bottomLeft" activeCell="A5" sqref="A5"/>
      <selection pane="bottomRight" activeCell="H4" sqref="H4"/>
    </sheetView>
  </sheetViews>
  <sheetFormatPr defaultRowHeight="15"/>
  <cols>
    <col min="1" max="1" width="7.5703125" style="53" customWidth="1"/>
    <col min="2" max="2" width="20.5703125" style="53" customWidth="1"/>
    <col min="3" max="3" width="13.140625" style="53" customWidth="1"/>
    <col min="4" max="4" width="14.85546875" style="53" customWidth="1"/>
    <col min="5" max="5" width="14.7109375" style="53" customWidth="1"/>
    <col min="6" max="6" width="14.85546875" style="53" customWidth="1"/>
    <col min="7" max="7" width="16.5703125" style="53" customWidth="1"/>
    <col min="8" max="8" width="12.140625" style="53" customWidth="1"/>
    <col min="9" max="16384" width="9.140625" style="53"/>
  </cols>
  <sheetData>
    <row r="4" spans="1:12" ht="47.25">
      <c r="A4" s="74" t="s">
        <v>4</v>
      </c>
      <c r="B4" s="74" t="s">
        <v>5</v>
      </c>
      <c r="C4" s="75" t="s">
        <v>7</v>
      </c>
      <c r="D4" s="80" t="s">
        <v>12</v>
      </c>
      <c r="E4" s="80" t="s">
        <v>267</v>
      </c>
      <c r="F4" s="80" t="s">
        <v>14</v>
      </c>
      <c r="G4" s="81" t="s">
        <v>268</v>
      </c>
      <c r="H4" s="80" t="s">
        <v>269</v>
      </c>
      <c r="I4" s="80" t="s">
        <v>29</v>
      </c>
      <c r="J4" s="80" t="s">
        <v>259</v>
      </c>
      <c r="K4" s="80" t="s">
        <v>258</v>
      </c>
      <c r="L4" s="80" t="s">
        <v>260</v>
      </c>
    </row>
    <row r="5" spans="1:12" ht="15.75">
      <c r="A5" s="16">
        <v>1</v>
      </c>
      <c r="B5" s="26" t="s">
        <v>24</v>
      </c>
      <c r="C5" s="76" t="s">
        <v>25</v>
      </c>
      <c r="D5" s="16" t="s">
        <v>26</v>
      </c>
      <c r="E5" s="16"/>
      <c r="F5" s="16"/>
      <c r="G5" s="37"/>
      <c r="H5" s="37" t="s">
        <v>29</v>
      </c>
      <c r="I5" s="37">
        <v>2</v>
      </c>
      <c r="J5" s="37">
        <v>5</v>
      </c>
      <c r="K5" s="37">
        <f>I5/J5*100</f>
        <v>40</v>
      </c>
      <c r="L5" s="37">
        <v>6</v>
      </c>
    </row>
    <row r="6" spans="1:12" ht="31.5">
      <c r="A6" s="16">
        <v>2</v>
      </c>
      <c r="B6" s="26" t="s">
        <v>27</v>
      </c>
      <c r="C6" s="76" t="s">
        <v>25</v>
      </c>
      <c r="D6" s="16" t="s">
        <v>26</v>
      </c>
      <c r="E6" s="16"/>
      <c r="F6" s="16"/>
      <c r="G6" s="37"/>
      <c r="H6" s="37" t="s">
        <v>29</v>
      </c>
      <c r="I6" s="37">
        <v>2</v>
      </c>
      <c r="J6" s="37">
        <v>5</v>
      </c>
      <c r="K6" s="37">
        <f t="shared" ref="K6:K69" si="0">I6/J6*100</f>
        <v>40</v>
      </c>
      <c r="L6" s="37">
        <v>6</v>
      </c>
    </row>
    <row r="7" spans="1:12" ht="15.75">
      <c r="A7" s="16">
        <v>3</v>
      </c>
      <c r="B7" s="26" t="s">
        <v>28</v>
      </c>
      <c r="C7" s="76" t="s">
        <v>25</v>
      </c>
      <c r="D7" s="16"/>
      <c r="E7" s="16" t="s">
        <v>29</v>
      </c>
      <c r="F7" s="16"/>
      <c r="G7" s="16" t="s">
        <v>30</v>
      </c>
      <c r="H7" s="37" t="s">
        <v>29</v>
      </c>
      <c r="I7" s="37">
        <v>3</v>
      </c>
      <c r="J7" s="37">
        <v>5</v>
      </c>
      <c r="K7" s="37">
        <f t="shared" si="0"/>
        <v>60</v>
      </c>
      <c r="L7" s="37">
        <v>8</v>
      </c>
    </row>
    <row r="8" spans="1:12" ht="15.75">
      <c r="A8" s="16">
        <v>4</v>
      </c>
      <c r="B8" s="26" t="s">
        <v>261</v>
      </c>
      <c r="C8" s="76" t="s">
        <v>25</v>
      </c>
      <c r="D8" s="16"/>
      <c r="E8" s="16"/>
      <c r="F8" s="16" t="s">
        <v>30</v>
      </c>
      <c r="G8" s="37"/>
      <c r="H8" s="37" t="s">
        <v>29</v>
      </c>
      <c r="I8" s="37">
        <v>2</v>
      </c>
      <c r="J8" s="37">
        <v>5</v>
      </c>
      <c r="K8" s="37">
        <f t="shared" si="0"/>
        <v>40</v>
      </c>
      <c r="L8" s="37">
        <v>4</v>
      </c>
    </row>
    <row r="9" spans="1:12" ht="15.75">
      <c r="A9" s="16">
        <v>5</v>
      </c>
      <c r="B9" s="26" t="s">
        <v>32</v>
      </c>
      <c r="C9" s="76" t="s">
        <v>25</v>
      </c>
      <c r="D9" s="16" t="s">
        <v>26</v>
      </c>
      <c r="E9" s="16" t="s">
        <v>29</v>
      </c>
      <c r="F9" s="16"/>
      <c r="G9" s="37"/>
      <c r="H9" s="37" t="s">
        <v>29</v>
      </c>
      <c r="I9" s="37">
        <v>3</v>
      </c>
      <c r="J9" s="37">
        <v>5</v>
      </c>
      <c r="K9" s="37">
        <f t="shared" si="0"/>
        <v>60</v>
      </c>
      <c r="L9" s="37">
        <v>10</v>
      </c>
    </row>
    <row r="10" spans="1:12" ht="15.75">
      <c r="A10" s="16">
        <v>6</v>
      </c>
      <c r="B10" s="26" t="s">
        <v>33</v>
      </c>
      <c r="C10" s="76" t="s">
        <v>25</v>
      </c>
      <c r="D10" s="16" t="s">
        <v>26</v>
      </c>
      <c r="E10" s="16" t="s">
        <v>26</v>
      </c>
      <c r="F10" s="16"/>
      <c r="G10" s="83" t="s">
        <v>26</v>
      </c>
      <c r="H10" s="37" t="s">
        <v>29</v>
      </c>
      <c r="I10" s="37">
        <v>4</v>
      </c>
      <c r="J10" s="37">
        <v>5</v>
      </c>
      <c r="K10" s="37">
        <f t="shared" si="0"/>
        <v>80</v>
      </c>
      <c r="L10" s="37">
        <v>12</v>
      </c>
    </row>
    <row r="11" spans="1:12" ht="15.75">
      <c r="A11" s="16">
        <v>7</v>
      </c>
      <c r="B11" s="26" t="s">
        <v>34</v>
      </c>
      <c r="C11" s="76" t="s">
        <v>35</v>
      </c>
      <c r="D11" s="16" t="s">
        <v>29</v>
      </c>
      <c r="E11" s="16" t="s">
        <v>30</v>
      </c>
      <c r="F11" s="16" t="s">
        <v>26</v>
      </c>
      <c r="G11" s="37"/>
      <c r="H11" s="37" t="s">
        <v>29</v>
      </c>
      <c r="I11" s="37">
        <v>4</v>
      </c>
      <c r="J11" s="37">
        <v>5</v>
      </c>
      <c r="K11" s="37">
        <f t="shared" si="0"/>
        <v>80</v>
      </c>
      <c r="L11" s="37">
        <v>14</v>
      </c>
    </row>
    <row r="12" spans="1:12" ht="15.75">
      <c r="A12" s="16">
        <v>8</v>
      </c>
      <c r="B12" s="26" t="s">
        <v>36</v>
      </c>
      <c r="C12" s="76" t="s">
        <v>35</v>
      </c>
      <c r="D12" s="16" t="s">
        <v>29</v>
      </c>
      <c r="E12" s="16" t="s">
        <v>29</v>
      </c>
      <c r="F12" s="16" t="s">
        <v>29</v>
      </c>
      <c r="G12" s="37"/>
      <c r="H12" s="37" t="s">
        <v>29</v>
      </c>
      <c r="I12" s="37">
        <v>4</v>
      </c>
      <c r="J12" s="37">
        <v>5</v>
      </c>
      <c r="K12" s="37">
        <f t="shared" si="0"/>
        <v>80</v>
      </c>
      <c r="L12" s="37">
        <v>14</v>
      </c>
    </row>
    <row r="13" spans="1:12" ht="15.75">
      <c r="A13" s="16">
        <v>9</v>
      </c>
      <c r="B13" s="26" t="s">
        <v>39</v>
      </c>
      <c r="C13" s="76" t="s">
        <v>35</v>
      </c>
      <c r="D13" s="16" t="s">
        <v>30</v>
      </c>
      <c r="E13" s="16" t="s">
        <v>26</v>
      </c>
      <c r="F13" s="16" t="s">
        <v>29</v>
      </c>
      <c r="G13" s="16" t="s">
        <v>30</v>
      </c>
      <c r="H13" s="37" t="s">
        <v>29</v>
      </c>
      <c r="I13" s="37">
        <v>5</v>
      </c>
      <c r="J13" s="37">
        <v>5</v>
      </c>
      <c r="K13" s="37">
        <f t="shared" si="0"/>
        <v>100</v>
      </c>
      <c r="L13" s="37">
        <v>16</v>
      </c>
    </row>
    <row r="14" spans="1:12" ht="15.75">
      <c r="A14" s="16">
        <v>10</v>
      </c>
      <c r="B14" s="26" t="s">
        <v>42</v>
      </c>
      <c r="C14" s="76" t="s">
        <v>35</v>
      </c>
      <c r="D14" s="16" t="s">
        <v>26</v>
      </c>
      <c r="E14" s="16" t="s">
        <v>29</v>
      </c>
      <c r="F14" s="16" t="s">
        <v>30</v>
      </c>
      <c r="G14" s="37"/>
      <c r="H14" s="37" t="s">
        <v>29</v>
      </c>
      <c r="I14" s="37">
        <v>4</v>
      </c>
      <c r="J14" s="37">
        <v>5</v>
      </c>
      <c r="K14" s="37">
        <f t="shared" si="0"/>
        <v>80</v>
      </c>
      <c r="L14" s="37">
        <v>14</v>
      </c>
    </row>
    <row r="15" spans="1:12" ht="15.75">
      <c r="A15" s="16">
        <v>11</v>
      </c>
      <c r="B15" s="26" t="s">
        <v>45</v>
      </c>
      <c r="C15" s="76" t="s">
        <v>35</v>
      </c>
      <c r="D15" s="16"/>
      <c r="E15" s="16" t="s">
        <v>30</v>
      </c>
      <c r="F15" s="16" t="s">
        <v>26</v>
      </c>
      <c r="G15" s="37"/>
      <c r="H15" s="37" t="s">
        <v>29</v>
      </c>
      <c r="I15" s="37">
        <v>3</v>
      </c>
      <c r="J15" s="37">
        <v>5</v>
      </c>
      <c r="K15" s="37">
        <f t="shared" si="0"/>
        <v>60</v>
      </c>
      <c r="L15" s="37">
        <v>10</v>
      </c>
    </row>
    <row r="16" spans="1:12" ht="31.5">
      <c r="A16" s="16">
        <v>12</v>
      </c>
      <c r="B16" s="26" t="s">
        <v>46</v>
      </c>
      <c r="C16" s="76" t="s">
        <v>48</v>
      </c>
      <c r="D16" s="16" t="s">
        <v>26</v>
      </c>
      <c r="E16" s="16" t="s">
        <v>26</v>
      </c>
      <c r="F16" s="16" t="s">
        <v>26</v>
      </c>
      <c r="G16" s="16" t="s">
        <v>30</v>
      </c>
      <c r="H16" s="37" t="s">
        <v>29</v>
      </c>
      <c r="I16" s="37">
        <v>5</v>
      </c>
      <c r="J16" s="37">
        <v>5</v>
      </c>
      <c r="K16" s="37">
        <f t="shared" si="0"/>
        <v>100</v>
      </c>
      <c r="L16" s="37">
        <v>16</v>
      </c>
    </row>
    <row r="17" spans="1:12" ht="15.75">
      <c r="A17" s="16">
        <v>13</v>
      </c>
      <c r="B17" s="26" t="s">
        <v>50</v>
      </c>
      <c r="C17" s="76" t="s">
        <v>48</v>
      </c>
      <c r="D17" s="16" t="s">
        <v>26</v>
      </c>
      <c r="E17" s="16" t="s">
        <v>26</v>
      </c>
      <c r="F17" s="16" t="s">
        <v>30</v>
      </c>
      <c r="G17" s="16" t="s">
        <v>30</v>
      </c>
      <c r="H17" s="37" t="s">
        <v>29</v>
      </c>
      <c r="I17" s="37">
        <v>5</v>
      </c>
      <c r="J17" s="37">
        <v>5</v>
      </c>
      <c r="K17" s="37">
        <f t="shared" si="0"/>
        <v>100</v>
      </c>
      <c r="L17" s="37">
        <v>16</v>
      </c>
    </row>
    <row r="18" spans="1:12" ht="15.75">
      <c r="A18" s="16">
        <v>14</v>
      </c>
      <c r="B18" s="26" t="s">
        <v>51</v>
      </c>
      <c r="C18" s="76" t="s">
        <v>48</v>
      </c>
      <c r="D18" s="37" t="s">
        <v>26</v>
      </c>
      <c r="E18" s="16" t="s">
        <v>30</v>
      </c>
      <c r="F18" s="16" t="s">
        <v>30</v>
      </c>
      <c r="G18" s="37"/>
      <c r="H18" s="37" t="s">
        <v>29</v>
      </c>
      <c r="I18" s="37">
        <v>4</v>
      </c>
      <c r="J18" s="37">
        <v>5</v>
      </c>
      <c r="K18" s="37">
        <f t="shared" si="0"/>
        <v>80</v>
      </c>
      <c r="L18" s="37">
        <v>14</v>
      </c>
    </row>
    <row r="19" spans="1:12" ht="15.75">
      <c r="A19" s="16">
        <v>15</v>
      </c>
      <c r="B19" s="26" t="s">
        <v>53</v>
      </c>
      <c r="C19" s="76" t="s">
        <v>54</v>
      </c>
      <c r="D19" s="16" t="s">
        <v>29</v>
      </c>
      <c r="E19" s="16" t="s">
        <v>29</v>
      </c>
      <c r="F19" s="16" t="s">
        <v>29</v>
      </c>
      <c r="G19" s="37"/>
      <c r="H19" s="37" t="s">
        <v>29</v>
      </c>
      <c r="I19" s="37">
        <v>4</v>
      </c>
      <c r="J19" s="37">
        <v>5</v>
      </c>
      <c r="K19" s="37">
        <f t="shared" si="0"/>
        <v>80</v>
      </c>
      <c r="L19" s="37">
        <v>14</v>
      </c>
    </row>
    <row r="20" spans="1:12" ht="15.75">
      <c r="A20" s="16">
        <v>16</v>
      </c>
      <c r="B20" s="26" t="s">
        <v>55</v>
      </c>
      <c r="C20" s="76" t="s">
        <v>54</v>
      </c>
      <c r="D20" s="82"/>
      <c r="E20" s="37" t="s">
        <v>26</v>
      </c>
      <c r="F20" s="16" t="s">
        <v>26</v>
      </c>
      <c r="G20" s="37"/>
      <c r="H20" s="37" t="s">
        <v>29</v>
      </c>
      <c r="I20" s="37">
        <v>3</v>
      </c>
      <c r="J20" s="37">
        <v>5</v>
      </c>
      <c r="K20" s="37">
        <f t="shared" si="0"/>
        <v>60</v>
      </c>
      <c r="L20" s="37">
        <v>10</v>
      </c>
    </row>
    <row r="21" spans="1:12" ht="31.5">
      <c r="A21" s="16">
        <v>17</v>
      </c>
      <c r="B21" s="26" t="s">
        <v>56</v>
      </c>
      <c r="C21" s="76" t="s">
        <v>58</v>
      </c>
      <c r="D21" s="16" t="s">
        <v>26</v>
      </c>
      <c r="E21" s="37" t="s">
        <v>26</v>
      </c>
      <c r="F21" s="16"/>
      <c r="G21" s="37"/>
      <c r="H21" s="37" t="s">
        <v>29</v>
      </c>
      <c r="I21" s="37">
        <v>3</v>
      </c>
      <c r="J21" s="37">
        <v>5</v>
      </c>
      <c r="K21" s="37">
        <f t="shared" si="0"/>
        <v>60</v>
      </c>
      <c r="L21" s="37">
        <v>10</v>
      </c>
    </row>
    <row r="22" spans="1:12" ht="31.5">
      <c r="A22" s="16">
        <v>18</v>
      </c>
      <c r="B22" s="26" t="s">
        <v>262</v>
      </c>
      <c r="C22" s="76" t="s">
        <v>58</v>
      </c>
      <c r="D22" s="16" t="s">
        <v>26</v>
      </c>
      <c r="E22" s="16" t="s">
        <v>30</v>
      </c>
      <c r="F22" s="16"/>
      <c r="G22" s="37"/>
      <c r="H22" s="37" t="s">
        <v>29</v>
      </c>
      <c r="I22" s="37">
        <v>3</v>
      </c>
      <c r="J22" s="37">
        <v>5</v>
      </c>
      <c r="K22" s="37">
        <f t="shared" si="0"/>
        <v>60</v>
      </c>
      <c r="L22" s="37">
        <v>10</v>
      </c>
    </row>
    <row r="23" spans="1:12" ht="31.5">
      <c r="A23" s="16">
        <v>19</v>
      </c>
      <c r="B23" s="26" t="s">
        <v>60</v>
      </c>
      <c r="C23" s="76" t="s">
        <v>62</v>
      </c>
      <c r="D23" s="16" t="s">
        <v>29</v>
      </c>
      <c r="E23" s="16" t="s">
        <v>29</v>
      </c>
      <c r="F23" s="16" t="s">
        <v>29</v>
      </c>
      <c r="G23" s="37"/>
      <c r="H23" s="37" t="s">
        <v>29</v>
      </c>
      <c r="I23" s="37">
        <v>4</v>
      </c>
      <c r="J23" s="37">
        <v>5</v>
      </c>
      <c r="K23" s="37">
        <f t="shared" si="0"/>
        <v>80</v>
      </c>
      <c r="L23" s="37">
        <v>14</v>
      </c>
    </row>
    <row r="24" spans="1:12" ht="15.75">
      <c r="A24" s="16">
        <v>20</v>
      </c>
      <c r="B24" s="26" t="s">
        <v>64</v>
      </c>
      <c r="C24" s="76" t="s">
        <v>66</v>
      </c>
      <c r="D24" s="16" t="s">
        <v>29</v>
      </c>
      <c r="E24" s="16" t="s">
        <v>29</v>
      </c>
      <c r="F24" s="16" t="s">
        <v>29</v>
      </c>
      <c r="G24" s="37"/>
      <c r="H24" s="37" t="s">
        <v>29</v>
      </c>
      <c r="I24" s="37">
        <v>4</v>
      </c>
      <c r="J24" s="37">
        <v>5</v>
      </c>
      <c r="K24" s="37">
        <f t="shared" si="0"/>
        <v>80</v>
      </c>
      <c r="L24" s="37">
        <v>14</v>
      </c>
    </row>
    <row r="25" spans="1:12" ht="15.75">
      <c r="A25" s="16">
        <v>21</v>
      </c>
      <c r="B25" s="26" t="s">
        <v>68</v>
      </c>
      <c r="C25" s="76" t="s">
        <v>66</v>
      </c>
      <c r="D25" s="16" t="s">
        <v>26</v>
      </c>
      <c r="E25" s="16" t="s">
        <v>26</v>
      </c>
      <c r="F25" s="16" t="s">
        <v>26</v>
      </c>
      <c r="G25" s="37"/>
      <c r="H25" s="37" t="s">
        <v>29</v>
      </c>
      <c r="I25" s="37">
        <v>4</v>
      </c>
      <c r="J25" s="37">
        <v>5</v>
      </c>
      <c r="K25" s="37">
        <f t="shared" si="0"/>
        <v>80</v>
      </c>
      <c r="L25" s="37">
        <v>14</v>
      </c>
    </row>
    <row r="26" spans="1:12" ht="15.75">
      <c r="A26" s="16">
        <v>22</v>
      </c>
      <c r="B26" s="26" t="s">
        <v>69</v>
      </c>
      <c r="C26" s="76" t="s">
        <v>66</v>
      </c>
      <c r="D26" s="16" t="s">
        <v>26</v>
      </c>
      <c r="E26" s="37" t="s">
        <v>26</v>
      </c>
      <c r="F26" s="16" t="s">
        <v>26</v>
      </c>
      <c r="G26" s="16" t="s">
        <v>26</v>
      </c>
      <c r="H26" s="37" t="s">
        <v>29</v>
      </c>
      <c r="I26" s="37">
        <v>5</v>
      </c>
      <c r="J26" s="37">
        <v>5</v>
      </c>
      <c r="K26" s="37">
        <f t="shared" si="0"/>
        <v>100</v>
      </c>
      <c r="L26" s="37">
        <v>16</v>
      </c>
    </row>
    <row r="27" spans="1:12" ht="15.75">
      <c r="A27" s="16">
        <v>23</v>
      </c>
      <c r="B27" s="26" t="s">
        <v>263</v>
      </c>
      <c r="C27" s="76" t="s">
        <v>66</v>
      </c>
      <c r="D27" s="16"/>
      <c r="E27" s="37" t="s">
        <v>26</v>
      </c>
      <c r="F27" s="16" t="s">
        <v>26</v>
      </c>
      <c r="G27" s="16"/>
      <c r="H27" s="37" t="s">
        <v>29</v>
      </c>
      <c r="I27" s="37">
        <v>3</v>
      </c>
      <c r="J27" s="37">
        <v>5</v>
      </c>
      <c r="K27" s="37">
        <f t="shared" si="0"/>
        <v>60</v>
      </c>
      <c r="L27" s="37">
        <v>10</v>
      </c>
    </row>
    <row r="28" spans="1:12" ht="15.75">
      <c r="A28" s="16">
        <v>24</v>
      </c>
      <c r="B28" s="26" t="s">
        <v>71</v>
      </c>
      <c r="C28" s="76" t="s">
        <v>66</v>
      </c>
      <c r="D28" s="16" t="s">
        <v>26</v>
      </c>
      <c r="E28" s="16"/>
      <c r="F28" s="16" t="s">
        <v>26</v>
      </c>
      <c r="G28" s="37"/>
      <c r="H28" s="37" t="s">
        <v>29</v>
      </c>
      <c r="I28" s="37">
        <v>3</v>
      </c>
      <c r="J28" s="37">
        <v>5</v>
      </c>
      <c r="K28" s="37">
        <f t="shared" si="0"/>
        <v>60</v>
      </c>
      <c r="L28" s="37">
        <v>10</v>
      </c>
    </row>
    <row r="29" spans="1:12" ht="15.75">
      <c r="A29" s="16">
        <v>25</v>
      </c>
      <c r="B29" s="26" t="s">
        <v>72</v>
      </c>
      <c r="C29" s="76" t="s">
        <v>74</v>
      </c>
      <c r="D29" s="16" t="s">
        <v>29</v>
      </c>
      <c r="E29" s="16" t="s">
        <v>26</v>
      </c>
      <c r="F29" s="16" t="s">
        <v>29</v>
      </c>
      <c r="G29" s="37"/>
      <c r="H29" s="37" t="s">
        <v>29</v>
      </c>
      <c r="I29" s="37">
        <v>4</v>
      </c>
      <c r="J29" s="37">
        <v>5</v>
      </c>
      <c r="K29" s="37">
        <f t="shared" si="0"/>
        <v>80</v>
      </c>
      <c r="L29" s="37">
        <v>14</v>
      </c>
    </row>
    <row r="30" spans="1:12" ht="15.75">
      <c r="A30" s="16">
        <v>26</v>
      </c>
      <c r="B30" s="26" t="s">
        <v>76</v>
      </c>
      <c r="C30" s="76" t="s">
        <v>78</v>
      </c>
      <c r="D30" s="16" t="s">
        <v>26</v>
      </c>
      <c r="E30" s="16" t="s">
        <v>26</v>
      </c>
      <c r="F30" s="16" t="s">
        <v>26</v>
      </c>
      <c r="G30" s="37"/>
      <c r="H30" s="37" t="s">
        <v>29</v>
      </c>
      <c r="I30" s="37">
        <v>4</v>
      </c>
      <c r="J30" s="37">
        <v>5</v>
      </c>
      <c r="K30" s="37">
        <f t="shared" si="0"/>
        <v>80</v>
      </c>
      <c r="L30" s="37">
        <v>14</v>
      </c>
    </row>
    <row r="31" spans="1:12" ht="15.75">
      <c r="A31" s="16">
        <v>27</v>
      </c>
      <c r="B31" s="26" t="s">
        <v>80</v>
      </c>
      <c r="C31" s="76" t="s">
        <v>78</v>
      </c>
      <c r="D31" s="16" t="s">
        <v>26</v>
      </c>
      <c r="E31" s="16"/>
      <c r="F31" s="16" t="s">
        <v>26</v>
      </c>
      <c r="G31" s="37"/>
      <c r="H31" s="37" t="s">
        <v>29</v>
      </c>
      <c r="I31" s="37">
        <v>3</v>
      </c>
      <c r="J31" s="37">
        <v>5</v>
      </c>
      <c r="K31" s="37">
        <f t="shared" si="0"/>
        <v>60</v>
      </c>
      <c r="L31" s="37">
        <v>10</v>
      </c>
    </row>
    <row r="32" spans="1:12" ht="15.75">
      <c r="A32" s="16">
        <v>28</v>
      </c>
      <c r="B32" s="26" t="s">
        <v>81</v>
      </c>
      <c r="C32" s="76" t="s">
        <v>78</v>
      </c>
      <c r="D32" s="37" t="s">
        <v>26</v>
      </c>
      <c r="E32" s="16"/>
      <c r="F32" s="16" t="s">
        <v>26</v>
      </c>
      <c r="G32" s="37"/>
      <c r="H32" s="37" t="s">
        <v>29</v>
      </c>
      <c r="I32" s="37">
        <v>3</v>
      </c>
      <c r="J32" s="37">
        <v>5</v>
      </c>
      <c r="K32" s="37">
        <f t="shared" si="0"/>
        <v>60</v>
      </c>
      <c r="L32" s="37">
        <v>10</v>
      </c>
    </row>
    <row r="33" spans="1:12" ht="15.75">
      <c r="A33" s="16">
        <v>29</v>
      </c>
      <c r="B33" s="26" t="s">
        <v>83</v>
      </c>
      <c r="C33" s="76" t="s">
        <v>78</v>
      </c>
      <c r="D33" s="37"/>
      <c r="E33" s="16" t="s">
        <v>26</v>
      </c>
      <c r="F33" s="16"/>
      <c r="G33" s="37"/>
      <c r="H33" s="37" t="s">
        <v>29</v>
      </c>
      <c r="I33" s="37">
        <v>2</v>
      </c>
      <c r="J33" s="37">
        <v>5</v>
      </c>
      <c r="K33" s="37">
        <f t="shared" si="0"/>
        <v>40</v>
      </c>
      <c r="L33" s="37">
        <v>6</v>
      </c>
    </row>
    <row r="34" spans="1:12" ht="15.75">
      <c r="A34" s="16">
        <v>30</v>
      </c>
      <c r="B34" s="26" t="s">
        <v>264</v>
      </c>
      <c r="C34" s="76" t="s">
        <v>78</v>
      </c>
      <c r="D34" s="37"/>
      <c r="E34" s="16"/>
      <c r="F34" s="16" t="s">
        <v>30</v>
      </c>
      <c r="G34" s="37"/>
      <c r="H34" s="37" t="s">
        <v>29</v>
      </c>
      <c r="I34" s="37">
        <v>2</v>
      </c>
      <c r="J34" s="37">
        <v>5</v>
      </c>
      <c r="K34" s="37">
        <f t="shared" si="0"/>
        <v>40</v>
      </c>
      <c r="L34" s="37">
        <v>6</v>
      </c>
    </row>
    <row r="35" spans="1:12" ht="15.75">
      <c r="A35" s="16">
        <v>31</v>
      </c>
      <c r="B35" s="26" t="s">
        <v>85</v>
      </c>
      <c r="C35" s="76" t="s">
        <v>87</v>
      </c>
      <c r="D35" s="16" t="s">
        <v>26</v>
      </c>
      <c r="E35" s="16" t="s">
        <v>26</v>
      </c>
      <c r="F35" s="16" t="s">
        <v>26</v>
      </c>
      <c r="G35" s="37"/>
      <c r="H35" s="37" t="s">
        <v>29</v>
      </c>
      <c r="I35" s="37">
        <v>4</v>
      </c>
      <c r="J35" s="37">
        <v>5</v>
      </c>
      <c r="K35" s="37">
        <f t="shared" si="0"/>
        <v>80</v>
      </c>
      <c r="L35" s="37">
        <v>14</v>
      </c>
    </row>
    <row r="36" spans="1:12" ht="15.75">
      <c r="A36" s="16">
        <v>32</v>
      </c>
      <c r="B36" s="26" t="s">
        <v>89</v>
      </c>
      <c r="C36" s="76" t="s">
        <v>87</v>
      </c>
      <c r="D36" s="16"/>
      <c r="E36" s="16" t="s">
        <v>26</v>
      </c>
      <c r="F36" s="16" t="s">
        <v>30</v>
      </c>
      <c r="G36" s="37"/>
      <c r="H36" s="37" t="s">
        <v>29</v>
      </c>
      <c r="I36" s="37">
        <v>3</v>
      </c>
      <c r="J36" s="37">
        <v>5</v>
      </c>
      <c r="K36" s="37">
        <f t="shared" si="0"/>
        <v>60</v>
      </c>
      <c r="L36" s="37">
        <v>10</v>
      </c>
    </row>
    <row r="37" spans="1:12" ht="15.75">
      <c r="A37" s="16">
        <v>33</v>
      </c>
      <c r="B37" s="26" t="s">
        <v>92</v>
      </c>
      <c r="C37" s="76" t="s">
        <v>87</v>
      </c>
      <c r="D37" s="16"/>
      <c r="E37" s="16"/>
      <c r="F37" s="16" t="s">
        <v>26</v>
      </c>
      <c r="G37" s="37"/>
      <c r="H37" s="37" t="s">
        <v>29</v>
      </c>
      <c r="I37" s="37">
        <v>2</v>
      </c>
      <c r="J37" s="37">
        <v>5</v>
      </c>
      <c r="K37" s="37">
        <f t="shared" si="0"/>
        <v>40</v>
      </c>
      <c r="L37" s="37">
        <v>6</v>
      </c>
    </row>
    <row r="38" spans="1:12" ht="15.75">
      <c r="A38" s="16">
        <v>34</v>
      </c>
      <c r="B38" s="26" t="s">
        <v>95</v>
      </c>
      <c r="C38" s="76" t="s">
        <v>78</v>
      </c>
      <c r="D38" s="16"/>
      <c r="E38" s="16"/>
      <c r="F38" s="16" t="s">
        <v>29</v>
      </c>
      <c r="G38" s="37"/>
      <c r="H38" s="37" t="s">
        <v>29</v>
      </c>
      <c r="I38" s="37">
        <v>2</v>
      </c>
      <c r="J38" s="37">
        <v>5</v>
      </c>
      <c r="K38" s="37">
        <f t="shared" si="0"/>
        <v>40</v>
      </c>
      <c r="L38" s="37">
        <v>6</v>
      </c>
    </row>
    <row r="39" spans="1:12" ht="15.75">
      <c r="A39" s="16">
        <v>35</v>
      </c>
      <c r="B39" s="26" t="s">
        <v>97</v>
      </c>
      <c r="C39" s="76" t="s">
        <v>87</v>
      </c>
      <c r="D39" s="16" t="s">
        <v>26</v>
      </c>
      <c r="E39" s="16" t="s">
        <v>30</v>
      </c>
      <c r="F39" s="16" t="s">
        <v>29</v>
      </c>
      <c r="G39" s="37"/>
      <c r="H39" s="37" t="s">
        <v>29</v>
      </c>
      <c r="I39" s="37">
        <v>4</v>
      </c>
      <c r="J39" s="37">
        <v>5</v>
      </c>
      <c r="K39" s="37">
        <f t="shared" si="0"/>
        <v>80</v>
      </c>
      <c r="L39" s="37">
        <v>14</v>
      </c>
    </row>
    <row r="40" spans="1:12" ht="31.5">
      <c r="A40" s="16">
        <v>36</v>
      </c>
      <c r="B40" s="26" t="s">
        <v>98</v>
      </c>
      <c r="C40" s="76" t="s">
        <v>100</v>
      </c>
      <c r="D40" s="16" t="s">
        <v>29</v>
      </c>
      <c r="E40" s="16" t="s">
        <v>29</v>
      </c>
      <c r="F40" s="16" t="s">
        <v>29</v>
      </c>
      <c r="G40" s="83" t="s">
        <v>26</v>
      </c>
      <c r="H40" s="37" t="s">
        <v>29</v>
      </c>
      <c r="I40" s="37">
        <v>5</v>
      </c>
      <c r="J40" s="37">
        <v>5</v>
      </c>
      <c r="K40" s="37">
        <f t="shared" si="0"/>
        <v>100</v>
      </c>
      <c r="L40" s="37">
        <v>16</v>
      </c>
    </row>
    <row r="41" spans="1:12" ht="31.5">
      <c r="A41" s="16">
        <v>37</v>
      </c>
      <c r="B41" s="26" t="s">
        <v>101</v>
      </c>
      <c r="C41" s="76" t="s">
        <v>100</v>
      </c>
      <c r="D41" s="37" t="s">
        <v>26</v>
      </c>
      <c r="E41" s="37" t="s">
        <v>26</v>
      </c>
      <c r="F41" s="16" t="s">
        <v>30</v>
      </c>
      <c r="G41" s="37"/>
      <c r="H41" s="37" t="s">
        <v>29</v>
      </c>
      <c r="I41" s="37">
        <v>4</v>
      </c>
      <c r="J41" s="37">
        <v>5</v>
      </c>
      <c r="K41" s="37">
        <f t="shared" si="0"/>
        <v>80</v>
      </c>
      <c r="L41" s="37">
        <v>14</v>
      </c>
    </row>
    <row r="42" spans="1:12" ht="31.5">
      <c r="A42" s="16">
        <v>38</v>
      </c>
      <c r="B42" s="26" t="s">
        <v>103</v>
      </c>
      <c r="C42" s="76" t="s">
        <v>105</v>
      </c>
      <c r="D42" s="16" t="s">
        <v>30</v>
      </c>
      <c r="E42" s="16" t="s">
        <v>106</v>
      </c>
      <c r="F42" s="16" t="s">
        <v>30</v>
      </c>
      <c r="G42" s="16" t="s">
        <v>30</v>
      </c>
      <c r="H42" s="37" t="s">
        <v>29</v>
      </c>
      <c r="I42" s="37">
        <v>5</v>
      </c>
      <c r="J42" s="37">
        <v>5</v>
      </c>
      <c r="K42" s="37">
        <f t="shared" si="0"/>
        <v>100</v>
      </c>
      <c r="L42" s="37">
        <v>16</v>
      </c>
    </row>
    <row r="43" spans="1:12" ht="31.5">
      <c r="A43" s="16">
        <v>39</v>
      </c>
      <c r="B43" s="26" t="s">
        <v>107</v>
      </c>
      <c r="C43" s="76" t="s">
        <v>105</v>
      </c>
      <c r="D43" s="16" t="s">
        <v>30</v>
      </c>
      <c r="E43" s="16" t="s">
        <v>30</v>
      </c>
      <c r="F43" s="16" t="s">
        <v>30</v>
      </c>
      <c r="G43" s="37"/>
      <c r="H43" s="37" t="s">
        <v>29</v>
      </c>
      <c r="I43" s="37">
        <v>4</v>
      </c>
      <c r="J43" s="37">
        <v>5</v>
      </c>
      <c r="K43" s="37">
        <f t="shared" si="0"/>
        <v>80</v>
      </c>
      <c r="L43" s="37">
        <v>14</v>
      </c>
    </row>
    <row r="44" spans="1:12" ht="31.5">
      <c r="A44" s="16">
        <v>40</v>
      </c>
      <c r="B44" s="26" t="s">
        <v>108</v>
      </c>
      <c r="C44" s="76" t="s">
        <v>109</v>
      </c>
      <c r="D44" s="16" t="s">
        <v>26</v>
      </c>
      <c r="E44" s="16" t="s">
        <v>30</v>
      </c>
      <c r="F44" s="16" t="s">
        <v>26</v>
      </c>
      <c r="G44" s="37"/>
      <c r="H44" s="37" t="s">
        <v>29</v>
      </c>
      <c r="I44" s="37">
        <v>4</v>
      </c>
      <c r="J44" s="37">
        <v>5</v>
      </c>
      <c r="K44" s="37">
        <f t="shared" si="0"/>
        <v>80</v>
      </c>
      <c r="L44" s="37">
        <v>14</v>
      </c>
    </row>
    <row r="45" spans="1:12" ht="15.75">
      <c r="A45" s="16">
        <v>41</v>
      </c>
      <c r="B45" s="26" t="s">
        <v>110</v>
      </c>
      <c r="C45" s="76" t="s">
        <v>112</v>
      </c>
      <c r="D45" s="16"/>
      <c r="E45" s="16" t="s">
        <v>30</v>
      </c>
      <c r="F45" s="16"/>
      <c r="G45" s="37"/>
      <c r="H45" s="37" t="s">
        <v>29</v>
      </c>
      <c r="I45" s="37">
        <v>2</v>
      </c>
      <c r="J45" s="37">
        <v>5</v>
      </c>
      <c r="K45" s="37">
        <f t="shared" si="0"/>
        <v>40</v>
      </c>
      <c r="L45" s="37">
        <v>6</v>
      </c>
    </row>
    <row r="46" spans="1:12" ht="15.75">
      <c r="A46" s="16">
        <v>42</v>
      </c>
      <c r="B46" s="56" t="s">
        <v>114</v>
      </c>
      <c r="C46" s="57" t="s">
        <v>112</v>
      </c>
      <c r="D46" s="16"/>
      <c r="E46" s="16"/>
      <c r="F46" s="16"/>
      <c r="G46" s="37"/>
      <c r="H46" s="37" t="s">
        <v>29</v>
      </c>
      <c r="I46" s="37">
        <v>1</v>
      </c>
      <c r="J46" s="37">
        <v>5</v>
      </c>
      <c r="K46" s="37">
        <f t="shared" si="0"/>
        <v>20</v>
      </c>
      <c r="L46" s="37">
        <v>2</v>
      </c>
    </row>
    <row r="47" spans="1:12" ht="15.75">
      <c r="A47" s="16">
        <v>43</v>
      </c>
      <c r="B47" s="26" t="s">
        <v>115</v>
      </c>
      <c r="C47" s="53" t="s">
        <v>112</v>
      </c>
      <c r="D47" s="16"/>
      <c r="E47" s="16"/>
      <c r="F47" s="16"/>
      <c r="G47" s="37"/>
      <c r="H47" s="37" t="s">
        <v>29</v>
      </c>
      <c r="I47" s="37">
        <v>1</v>
      </c>
      <c r="J47" s="37">
        <v>5</v>
      </c>
      <c r="K47" s="37">
        <f t="shared" si="0"/>
        <v>20</v>
      </c>
      <c r="L47" s="37">
        <v>2</v>
      </c>
    </row>
    <row r="48" spans="1:12" ht="15.75">
      <c r="A48" s="16">
        <v>44</v>
      </c>
      <c r="B48" s="59" t="s">
        <v>117</v>
      </c>
      <c r="C48" s="77" t="s">
        <v>112</v>
      </c>
      <c r="D48" s="16"/>
      <c r="E48" s="16"/>
      <c r="F48" s="16"/>
      <c r="G48" s="37"/>
      <c r="H48" s="37" t="s">
        <v>29</v>
      </c>
      <c r="I48" s="37">
        <v>1</v>
      </c>
      <c r="J48" s="37">
        <v>5</v>
      </c>
      <c r="K48" s="37">
        <f t="shared" si="0"/>
        <v>20</v>
      </c>
      <c r="L48" s="37">
        <v>2</v>
      </c>
    </row>
    <row r="49" spans="1:12" ht="15.75">
      <c r="A49" s="16">
        <v>45</v>
      </c>
      <c r="B49" s="26" t="s">
        <v>118</v>
      </c>
      <c r="C49" s="76" t="s">
        <v>112</v>
      </c>
      <c r="D49" s="16" t="s">
        <v>29</v>
      </c>
      <c r="E49" s="16" t="s">
        <v>29</v>
      </c>
      <c r="F49" s="16" t="s">
        <v>29</v>
      </c>
      <c r="G49" s="37"/>
      <c r="H49" s="37" t="s">
        <v>29</v>
      </c>
      <c r="I49" s="37">
        <v>4</v>
      </c>
      <c r="J49" s="37">
        <v>5</v>
      </c>
      <c r="K49" s="37">
        <f t="shared" si="0"/>
        <v>80</v>
      </c>
      <c r="L49" s="37">
        <v>14</v>
      </c>
    </row>
    <row r="50" spans="1:12" ht="15.75">
      <c r="A50" s="16">
        <v>46</v>
      </c>
      <c r="B50" s="26" t="s">
        <v>121</v>
      </c>
      <c r="C50" s="76" t="s">
        <v>112</v>
      </c>
      <c r="D50" s="16"/>
      <c r="E50" s="16" t="s">
        <v>29</v>
      </c>
      <c r="F50" s="16" t="s">
        <v>29</v>
      </c>
      <c r="G50" s="37"/>
      <c r="H50" s="37" t="s">
        <v>29</v>
      </c>
      <c r="I50" s="37">
        <v>3</v>
      </c>
      <c r="J50" s="37">
        <v>5</v>
      </c>
      <c r="K50" s="37">
        <f t="shared" si="0"/>
        <v>60</v>
      </c>
      <c r="L50" s="37">
        <v>10</v>
      </c>
    </row>
    <row r="51" spans="1:12" ht="31.5">
      <c r="A51" s="16">
        <v>47</v>
      </c>
      <c r="B51" s="26" t="s">
        <v>122</v>
      </c>
      <c r="C51" s="76" t="s">
        <v>112</v>
      </c>
      <c r="D51" s="16" t="s">
        <v>29</v>
      </c>
      <c r="E51" s="16" t="s">
        <v>29</v>
      </c>
      <c r="F51" s="16" t="s">
        <v>29</v>
      </c>
      <c r="G51" s="37"/>
      <c r="H51" s="37" t="s">
        <v>29</v>
      </c>
      <c r="I51" s="37">
        <v>4</v>
      </c>
      <c r="J51" s="37">
        <v>5</v>
      </c>
      <c r="K51" s="37">
        <f t="shared" si="0"/>
        <v>80</v>
      </c>
      <c r="L51" s="37">
        <v>14</v>
      </c>
    </row>
    <row r="52" spans="1:12" ht="15.75">
      <c r="A52" s="16">
        <v>48</v>
      </c>
      <c r="B52" s="26" t="s">
        <v>125</v>
      </c>
      <c r="C52" s="76" t="s">
        <v>112</v>
      </c>
      <c r="D52" s="16"/>
      <c r="E52" s="37" t="s">
        <v>26</v>
      </c>
      <c r="F52" s="16" t="s">
        <v>26</v>
      </c>
      <c r="G52" s="37"/>
      <c r="H52" s="37" t="s">
        <v>29</v>
      </c>
      <c r="I52" s="37">
        <v>3</v>
      </c>
      <c r="J52" s="37">
        <v>5</v>
      </c>
      <c r="K52" s="37">
        <f t="shared" si="0"/>
        <v>60</v>
      </c>
      <c r="L52" s="37">
        <v>10</v>
      </c>
    </row>
    <row r="53" spans="1:12" ht="15.75">
      <c r="A53" s="16">
        <v>49</v>
      </c>
      <c r="B53" s="26" t="s">
        <v>127</v>
      </c>
      <c r="C53" s="76" t="s">
        <v>128</v>
      </c>
      <c r="D53" s="16" t="s">
        <v>29</v>
      </c>
      <c r="E53" s="37"/>
      <c r="F53" s="16"/>
      <c r="G53" s="37"/>
      <c r="H53" s="37" t="s">
        <v>29</v>
      </c>
      <c r="I53" s="37">
        <v>2</v>
      </c>
      <c r="J53" s="37">
        <v>5</v>
      </c>
      <c r="K53" s="37">
        <f t="shared" si="0"/>
        <v>40</v>
      </c>
      <c r="L53" s="37">
        <v>6</v>
      </c>
    </row>
    <row r="54" spans="1:12" ht="15.75">
      <c r="A54" s="16">
        <v>50</v>
      </c>
      <c r="B54" s="26" t="s">
        <v>129</v>
      </c>
      <c r="C54" s="76" t="s">
        <v>112</v>
      </c>
      <c r="D54" s="16"/>
      <c r="E54" s="16"/>
      <c r="F54" s="16" t="s">
        <v>29</v>
      </c>
      <c r="G54" s="37"/>
      <c r="H54" s="37" t="s">
        <v>29</v>
      </c>
      <c r="I54" s="37">
        <v>2</v>
      </c>
      <c r="J54" s="37">
        <v>5</v>
      </c>
      <c r="K54" s="37">
        <f t="shared" si="0"/>
        <v>40</v>
      </c>
      <c r="L54" s="37">
        <v>6</v>
      </c>
    </row>
    <row r="55" spans="1:12" ht="15.75">
      <c r="A55" s="16">
        <v>51</v>
      </c>
      <c r="B55" s="26" t="s">
        <v>131</v>
      </c>
      <c r="C55" s="76" t="s">
        <v>112</v>
      </c>
      <c r="D55" s="16"/>
      <c r="E55" s="16"/>
      <c r="F55" s="16"/>
      <c r="G55" s="37"/>
      <c r="H55" s="37" t="s">
        <v>29</v>
      </c>
      <c r="I55" s="37">
        <v>1</v>
      </c>
      <c r="J55" s="37">
        <v>5</v>
      </c>
      <c r="K55" s="37">
        <f t="shared" si="0"/>
        <v>20</v>
      </c>
      <c r="L55" s="37">
        <v>2</v>
      </c>
    </row>
    <row r="56" spans="1:12" ht="15.75">
      <c r="A56" s="16">
        <v>52</v>
      </c>
      <c r="B56" s="26" t="s">
        <v>132</v>
      </c>
      <c r="C56" s="76" t="s">
        <v>112</v>
      </c>
      <c r="D56" s="16" t="s">
        <v>29</v>
      </c>
      <c r="E56" s="16"/>
      <c r="F56" s="16"/>
      <c r="G56" s="37"/>
      <c r="H56" s="37" t="s">
        <v>29</v>
      </c>
      <c r="I56" s="37">
        <v>2</v>
      </c>
      <c r="J56" s="37">
        <v>5</v>
      </c>
      <c r="K56" s="37">
        <f t="shared" si="0"/>
        <v>40</v>
      </c>
      <c r="L56" s="37">
        <v>6</v>
      </c>
    </row>
    <row r="57" spans="1:12" ht="15.75">
      <c r="A57" s="16">
        <v>53</v>
      </c>
      <c r="B57" s="26" t="s">
        <v>133</v>
      </c>
      <c r="C57" s="76" t="s">
        <v>112</v>
      </c>
      <c r="D57" s="16"/>
      <c r="E57" s="16"/>
      <c r="F57" s="16"/>
      <c r="G57" s="16" t="s">
        <v>30</v>
      </c>
      <c r="H57" s="37" t="s">
        <v>29</v>
      </c>
      <c r="I57" s="37">
        <v>2</v>
      </c>
      <c r="J57" s="37">
        <v>5</v>
      </c>
      <c r="K57" s="37">
        <f t="shared" si="0"/>
        <v>40</v>
      </c>
      <c r="L57" s="37">
        <v>4</v>
      </c>
    </row>
    <row r="58" spans="1:12" ht="31.5">
      <c r="A58" s="16">
        <v>54</v>
      </c>
      <c r="B58" s="26" t="s">
        <v>134</v>
      </c>
      <c r="C58" s="76" t="s">
        <v>112</v>
      </c>
      <c r="D58" s="16" t="s">
        <v>26</v>
      </c>
      <c r="E58" s="37" t="s">
        <v>29</v>
      </c>
      <c r="F58" s="16"/>
      <c r="G58" s="37"/>
      <c r="H58" s="37" t="s">
        <v>29</v>
      </c>
      <c r="I58" s="37">
        <v>3</v>
      </c>
      <c r="J58" s="37">
        <v>5</v>
      </c>
      <c r="K58" s="37">
        <f t="shared" si="0"/>
        <v>60</v>
      </c>
      <c r="L58" s="37">
        <v>10</v>
      </c>
    </row>
    <row r="59" spans="1:12" ht="31.5">
      <c r="A59" s="16">
        <v>55</v>
      </c>
      <c r="B59" s="26" t="s">
        <v>135</v>
      </c>
      <c r="C59" s="76" t="s">
        <v>137</v>
      </c>
      <c r="D59" s="37" t="s">
        <v>26</v>
      </c>
      <c r="E59" s="37" t="s">
        <v>26</v>
      </c>
      <c r="F59" s="16" t="s">
        <v>26</v>
      </c>
      <c r="G59" s="16" t="s">
        <v>30</v>
      </c>
      <c r="H59" s="37" t="s">
        <v>29</v>
      </c>
      <c r="I59" s="37">
        <v>5</v>
      </c>
      <c r="J59" s="37">
        <v>5</v>
      </c>
      <c r="K59" s="37">
        <f t="shared" si="0"/>
        <v>100</v>
      </c>
      <c r="L59" s="37">
        <v>16</v>
      </c>
    </row>
    <row r="60" spans="1:12" ht="63">
      <c r="A60" s="16">
        <v>56</v>
      </c>
      <c r="B60" s="26" t="s">
        <v>138</v>
      </c>
      <c r="C60" s="76" t="s">
        <v>139</v>
      </c>
      <c r="D60" s="16" t="s">
        <v>26</v>
      </c>
      <c r="E60" s="16"/>
      <c r="F60" s="16" t="s">
        <v>30</v>
      </c>
      <c r="G60" s="37"/>
      <c r="H60" s="37" t="s">
        <v>29</v>
      </c>
      <c r="I60" s="37">
        <v>3</v>
      </c>
      <c r="J60" s="37">
        <v>5</v>
      </c>
      <c r="K60" s="37">
        <f t="shared" si="0"/>
        <v>60</v>
      </c>
      <c r="L60" s="37">
        <v>10</v>
      </c>
    </row>
    <row r="61" spans="1:12" ht="63">
      <c r="A61" s="16">
        <v>57</v>
      </c>
      <c r="B61" s="26" t="s">
        <v>140</v>
      </c>
      <c r="C61" s="76" t="s">
        <v>139</v>
      </c>
      <c r="D61" s="16" t="s">
        <v>26</v>
      </c>
      <c r="E61" s="16"/>
      <c r="F61" s="16"/>
      <c r="G61" s="37"/>
      <c r="H61" s="37" t="s">
        <v>29</v>
      </c>
      <c r="I61" s="37">
        <v>2</v>
      </c>
      <c r="J61" s="37">
        <v>5</v>
      </c>
      <c r="K61" s="37">
        <f t="shared" si="0"/>
        <v>40</v>
      </c>
      <c r="L61" s="37">
        <v>6</v>
      </c>
    </row>
    <row r="62" spans="1:12" ht="15.75">
      <c r="A62" s="16">
        <v>58</v>
      </c>
      <c r="B62" s="26" t="s">
        <v>141</v>
      </c>
      <c r="C62" s="76" t="s">
        <v>142</v>
      </c>
      <c r="D62" s="16"/>
      <c r="E62" s="16"/>
      <c r="F62" s="16"/>
      <c r="G62" s="37"/>
      <c r="H62" s="37" t="s">
        <v>29</v>
      </c>
      <c r="I62" s="37">
        <v>1</v>
      </c>
      <c r="J62" s="37">
        <v>5</v>
      </c>
      <c r="K62" s="37">
        <f t="shared" si="0"/>
        <v>20</v>
      </c>
      <c r="L62" s="37">
        <v>2</v>
      </c>
    </row>
    <row r="63" spans="1:12" ht="15.75">
      <c r="A63" s="16">
        <v>59</v>
      </c>
      <c r="B63" s="26" t="s">
        <v>143</v>
      </c>
      <c r="C63" s="76" t="s">
        <v>142</v>
      </c>
      <c r="D63" s="16"/>
      <c r="E63" s="16"/>
      <c r="F63" s="16"/>
      <c r="G63" s="37"/>
      <c r="H63" s="37" t="s">
        <v>29</v>
      </c>
      <c r="I63" s="37">
        <v>1</v>
      </c>
      <c r="J63" s="37">
        <v>5</v>
      </c>
      <c r="K63" s="37">
        <f t="shared" si="0"/>
        <v>20</v>
      </c>
      <c r="L63" s="37">
        <v>2</v>
      </c>
    </row>
    <row r="64" spans="1:12" ht="15.75">
      <c r="A64" s="16">
        <v>60</v>
      </c>
      <c r="B64" s="26" t="s">
        <v>144</v>
      </c>
      <c r="C64" s="76" t="s">
        <v>145</v>
      </c>
      <c r="D64" s="16"/>
      <c r="E64" s="16"/>
      <c r="F64" s="16" t="s">
        <v>29</v>
      </c>
      <c r="G64" s="37"/>
      <c r="H64" s="37" t="s">
        <v>29</v>
      </c>
      <c r="I64" s="37">
        <v>2</v>
      </c>
      <c r="J64" s="37">
        <v>5</v>
      </c>
      <c r="K64" s="37">
        <f t="shared" si="0"/>
        <v>40</v>
      </c>
      <c r="L64" s="37">
        <v>6</v>
      </c>
    </row>
    <row r="65" spans="1:12" ht="15.75">
      <c r="A65" s="16">
        <v>61</v>
      </c>
      <c r="B65" s="26" t="s">
        <v>146</v>
      </c>
      <c r="C65" s="76" t="s">
        <v>147</v>
      </c>
      <c r="D65" s="16"/>
      <c r="E65" s="16"/>
      <c r="F65" s="16"/>
      <c r="G65" s="37"/>
      <c r="H65" s="37" t="s">
        <v>29</v>
      </c>
      <c r="I65" s="37">
        <v>1</v>
      </c>
      <c r="J65" s="37">
        <v>5</v>
      </c>
      <c r="K65" s="37">
        <f t="shared" si="0"/>
        <v>20</v>
      </c>
      <c r="L65" s="37">
        <v>2</v>
      </c>
    </row>
    <row r="66" spans="1:12" ht="31.5">
      <c r="A66" s="16">
        <v>62</v>
      </c>
      <c r="B66" s="26" t="s">
        <v>148</v>
      </c>
      <c r="C66" s="76" t="s">
        <v>150</v>
      </c>
      <c r="D66" s="16"/>
      <c r="E66" s="16"/>
      <c r="F66" s="16" t="s">
        <v>151</v>
      </c>
      <c r="G66" s="37"/>
      <c r="H66" s="37" t="s">
        <v>29</v>
      </c>
      <c r="I66" s="37">
        <v>2</v>
      </c>
      <c r="J66" s="37">
        <v>5</v>
      </c>
      <c r="K66" s="37">
        <f t="shared" si="0"/>
        <v>40</v>
      </c>
      <c r="L66" s="37">
        <v>6</v>
      </c>
    </row>
    <row r="67" spans="1:12" ht="15.75">
      <c r="A67" s="16">
        <v>63</v>
      </c>
      <c r="B67" s="26" t="s">
        <v>152</v>
      </c>
      <c r="C67" s="76" t="s">
        <v>150</v>
      </c>
      <c r="D67" s="16"/>
      <c r="E67" s="16" t="s">
        <v>26</v>
      </c>
      <c r="F67" s="16" t="s">
        <v>26</v>
      </c>
      <c r="G67" s="37"/>
      <c r="H67" s="37" t="s">
        <v>29</v>
      </c>
      <c r="I67" s="37">
        <v>3</v>
      </c>
      <c r="J67" s="37">
        <v>5</v>
      </c>
      <c r="K67" s="37">
        <f t="shared" si="0"/>
        <v>60</v>
      </c>
      <c r="L67" s="37">
        <v>10</v>
      </c>
    </row>
    <row r="68" spans="1:12" ht="15.75">
      <c r="A68" s="16">
        <v>64</v>
      </c>
      <c r="B68" s="26" t="s">
        <v>154</v>
      </c>
      <c r="C68" s="76" t="s">
        <v>150</v>
      </c>
      <c r="D68" s="16" t="s">
        <v>29</v>
      </c>
      <c r="E68" s="16" t="s">
        <v>30</v>
      </c>
      <c r="F68" s="16"/>
      <c r="G68" s="37"/>
      <c r="H68" s="37" t="s">
        <v>29</v>
      </c>
      <c r="I68" s="37">
        <v>3</v>
      </c>
      <c r="J68" s="37">
        <v>5</v>
      </c>
      <c r="K68" s="37">
        <f t="shared" si="0"/>
        <v>60</v>
      </c>
      <c r="L68" s="37">
        <v>10</v>
      </c>
    </row>
    <row r="69" spans="1:12" ht="31.5">
      <c r="A69" s="16">
        <v>65</v>
      </c>
      <c r="B69" s="26" t="s">
        <v>156</v>
      </c>
      <c r="C69" s="76" t="s">
        <v>158</v>
      </c>
      <c r="D69" s="16" t="s">
        <v>29</v>
      </c>
      <c r="E69" s="16" t="s">
        <v>29</v>
      </c>
      <c r="F69" s="16" t="s">
        <v>29</v>
      </c>
      <c r="G69" s="37"/>
      <c r="H69" s="37" t="s">
        <v>29</v>
      </c>
      <c r="I69" s="37">
        <v>4</v>
      </c>
      <c r="J69" s="37">
        <v>5</v>
      </c>
      <c r="K69" s="37">
        <f t="shared" si="0"/>
        <v>80</v>
      </c>
      <c r="L69" s="37">
        <v>14</v>
      </c>
    </row>
    <row r="70" spans="1:12" ht="15.75">
      <c r="A70" s="16">
        <v>66</v>
      </c>
      <c r="B70" s="26" t="s">
        <v>159</v>
      </c>
      <c r="C70" s="76" t="s">
        <v>161</v>
      </c>
      <c r="D70" s="16"/>
      <c r="E70" s="16" t="s">
        <v>30</v>
      </c>
      <c r="F70" s="16" t="s">
        <v>29</v>
      </c>
      <c r="G70" s="37"/>
      <c r="H70" s="37" t="s">
        <v>29</v>
      </c>
      <c r="I70" s="37">
        <v>3</v>
      </c>
      <c r="J70" s="37">
        <v>5</v>
      </c>
      <c r="K70" s="37">
        <f t="shared" ref="K70:K123" si="1">I70/J70*100</f>
        <v>60</v>
      </c>
      <c r="L70" s="37">
        <v>10</v>
      </c>
    </row>
    <row r="71" spans="1:12" ht="15.75">
      <c r="A71" s="16">
        <v>67</v>
      </c>
      <c r="B71" s="26" t="s">
        <v>162</v>
      </c>
      <c r="C71" s="76" t="s">
        <v>161</v>
      </c>
      <c r="D71" s="16" t="s">
        <v>26</v>
      </c>
      <c r="E71" s="16" t="s">
        <v>106</v>
      </c>
      <c r="F71" s="16" t="s">
        <v>26</v>
      </c>
      <c r="G71" s="37"/>
      <c r="H71" s="37" t="s">
        <v>29</v>
      </c>
      <c r="I71" s="37">
        <v>4</v>
      </c>
      <c r="J71" s="37">
        <v>5</v>
      </c>
      <c r="K71" s="37">
        <f t="shared" si="1"/>
        <v>80</v>
      </c>
      <c r="L71" s="37">
        <v>10</v>
      </c>
    </row>
    <row r="72" spans="1:12" ht="15.75">
      <c r="A72" s="16">
        <v>68</v>
      </c>
      <c r="B72" s="26" t="s">
        <v>165</v>
      </c>
      <c r="C72" s="76" t="s">
        <v>161</v>
      </c>
      <c r="D72" s="16" t="s">
        <v>29</v>
      </c>
      <c r="E72" s="16" t="s">
        <v>30</v>
      </c>
      <c r="F72" s="16" t="s">
        <v>30</v>
      </c>
      <c r="G72" s="37"/>
      <c r="H72" s="37" t="s">
        <v>29</v>
      </c>
      <c r="I72" s="37">
        <v>4</v>
      </c>
      <c r="J72" s="37">
        <v>5</v>
      </c>
      <c r="K72" s="37">
        <f t="shared" si="1"/>
        <v>80</v>
      </c>
      <c r="L72" s="37">
        <v>14</v>
      </c>
    </row>
    <row r="73" spans="1:12" ht="31.5">
      <c r="A73" s="16">
        <v>69</v>
      </c>
      <c r="B73" s="26" t="s">
        <v>167</v>
      </c>
      <c r="C73" s="76" t="s">
        <v>161</v>
      </c>
      <c r="D73" s="37" t="s">
        <v>26</v>
      </c>
      <c r="E73" s="16" t="s">
        <v>26</v>
      </c>
      <c r="F73" s="16" t="s">
        <v>30</v>
      </c>
      <c r="G73" s="37"/>
      <c r="H73" s="37" t="s">
        <v>29</v>
      </c>
      <c r="I73" s="37">
        <v>4</v>
      </c>
      <c r="J73" s="37">
        <v>5</v>
      </c>
      <c r="K73" s="37">
        <f t="shared" si="1"/>
        <v>80</v>
      </c>
      <c r="L73" s="37">
        <v>14</v>
      </c>
    </row>
    <row r="74" spans="1:12" ht="31.5">
      <c r="A74" s="16">
        <v>70</v>
      </c>
      <c r="B74" s="26" t="s">
        <v>168</v>
      </c>
      <c r="C74" s="76" t="s">
        <v>169</v>
      </c>
      <c r="D74" s="16" t="s">
        <v>26</v>
      </c>
      <c r="E74" s="37" t="s">
        <v>26</v>
      </c>
      <c r="F74" s="16" t="s">
        <v>26</v>
      </c>
      <c r="G74" s="16" t="s">
        <v>30</v>
      </c>
      <c r="H74" s="37" t="s">
        <v>29</v>
      </c>
      <c r="I74" s="37">
        <v>5</v>
      </c>
      <c r="J74" s="37">
        <v>5</v>
      </c>
      <c r="K74" s="37">
        <f t="shared" si="1"/>
        <v>100</v>
      </c>
      <c r="L74" s="37">
        <v>16</v>
      </c>
    </row>
    <row r="75" spans="1:12" ht="31.5">
      <c r="A75" s="16">
        <v>71</v>
      </c>
      <c r="B75" s="26" t="s">
        <v>170</v>
      </c>
      <c r="C75" s="76" t="s">
        <v>171</v>
      </c>
      <c r="D75" s="37" t="s">
        <v>29</v>
      </c>
      <c r="E75" s="16"/>
      <c r="F75" s="16" t="s">
        <v>26</v>
      </c>
      <c r="G75" s="37"/>
      <c r="H75" s="37" t="s">
        <v>29</v>
      </c>
      <c r="I75" s="37">
        <v>3</v>
      </c>
      <c r="J75" s="37">
        <v>5</v>
      </c>
      <c r="K75" s="37">
        <f t="shared" si="1"/>
        <v>60</v>
      </c>
      <c r="L75" s="37">
        <v>10</v>
      </c>
    </row>
    <row r="76" spans="1:12" ht="15.75">
      <c r="A76" s="16">
        <v>72</v>
      </c>
      <c r="B76" s="26" t="s">
        <v>265</v>
      </c>
      <c r="C76" s="76" t="s">
        <v>174</v>
      </c>
      <c r="D76" s="16"/>
      <c r="E76" s="16" t="s">
        <v>30</v>
      </c>
      <c r="F76" s="16" t="s">
        <v>26</v>
      </c>
      <c r="G76" s="37"/>
      <c r="H76" s="37" t="s">
        <v>29</v>
      </c>
      <c r="I76" s="37">
        <v>3</v>
      </c>
      <c r="J76" s="37">
        <v>5</v>
      </c>
      <c r="K76" s="37">
        <f t="shared" si="1"/>
        <v>60</v>
      </c>
      <c r="L76" s="37">
        <v>10</v>
      </c>
    </row>
    <row r="77" spans="1:12" ht="15.75">
      <c r="A77" s="16">
        <v>73</v>
      </c>
      <c r="B77" s="26" t="s">
        <v>175</v>
      </c>
      <c r="C77" s="76" t="s">
        <v>177</v>
      </c>
      <c r="D77" s="16" t="s">
        <v>106</v>
      </c>
      <c r="E77" s="16" t="s">
        <v>29</v>
      </c>
      <c r="F77" s="16" t="s">
        <v>26</v>
      </c>
      <c r="G77" s="37"/>
      <c r="H77" s="37" t="s">
        <v>29</v>
      </c>
      <c r="I77" s="37">
        <v>4</v>
      </c>
      <c r="J77" s="37">
        <v>5</v>
      </c>
      <c r="K77" s="37">
        <f t="shared" si="1"/>
        <v>80</v>
      </c>
      <c r="L77" s="37">
        <v>14</v>
      </c>
    </row>
    <row r="78" spans="1:12" ht="31.5">
      <c r="A78" s="16">
        <v>74</v>
      </c>
      <c r="B78" s="26" t="s">
        <v>178</v>
      </c>
      <c r="C78" s="76" t="s">
        <v>179</v>
      </c>
      <c r="D78" s="37" t="s">
        <v>26</v>
      </c>
      <c r="E78" s="16" t="s">
        <v>29</v>
      </c>
      <c r="F78" s="16" t="s">
        <v>30</v>
      </c>
      <c r="G78" s="37"/>
      <c r="H78" s="37" t="s">
        <v>29</v>
      </c>
      <c r="I78" s="37">
        <v>4</v>
      </c>
      <c r="J78" s="37">
        <v>5</v>
      </c>
      <c r="K78" s="37">
        <f t="shared" si="1"/>
        <v>80</v>
      </c>
      <c r="L78" s="37">
        <v>14</v>
      </c>
    </row>
    <row r="79" spans="1:12" ht="31.5">
      <c r="A79" s="16">
        <v>75</v>
      </c>
      <c r="B79" s="26" t="s">
        <v>180</v>
      </c>
      <c r="C79" s="76" t="s">
        <v>182</v>
      </c>
      <c r="D79" s="16" t="s">
        <v>30</v>
      </c>
      <c r="E79" s="16" t="s">
        <v>30</v>
      </c>
      <c r="F79" s="16" t="s">
        <v>26</v>
      </c>
      <c r="G79" s="83" t="s">
        <v>26</v>
      </c>
      <c r="H79" s="37" t="s">
        <v>29</v>
      </c>
      <c r="I79" s="37">
        <v>5</v>
      </c>
      <c r="J79" s="37">
        <v>5</v>
      </c>
      <c r="K79" s="37">
        <f t="shared" si="1"/>
        <v>100</v>
      </c>
      <c r="L79" s="37">
        <v>16</v>
      </c>
    </row>
    <row r="80" spans="1:12" ht="15.75">
      <c r="A80" s="16">
        <v>76</v>
      </c>
      <c r="B80" s="26" t="s">
        <v>183</v>
      </c>
      <c r="C80" s="76" t="s">
        <v>184</v>
      </c>
      <c r="D80" s="16"/>
      <c r="E80" s="16" t="s">
        <v>29</v>
      </c>
      <c r="F80" s="16"/>
      <c r="G80" s="83"/>
      <c r="H80" s="37" t="s">
        <v>29</v>
      </c>
      <c r="I80" s="37">
        <v>2</v>
      </c>
      <c r="J80" s="37">
        <v>5</v>
      </c>
      <c r="K80" s="37">
        <f t="shared" si="1"/>
        <v>40</v>
      </c>
      <c r="L80" s="37">
        <v>6</v>
      </c>
    </row>
    <row r="81" spans="1:12" ht="31.5">
      <c r="A81" s="16">
        <v>77</v>
      </c>
      <c r="B81" s="26" t="s">
        <v>185</v>
      </c>
      <c r="C81" s="76" t="s">
        <v>184</v>
      </c>
      <c r="D81" s="16" t="s">
        <v>26</v>
      </c>
      <c r="E81" s="16"/>
      <c r="F81" s="16"/>
      <c r="G81" s="83"/>
      <c r="H81" s="37" t="s">
        <v>29</v>
      </c>
      <c r="I81" s="37">
        <v>2</v>
      </c>
      <c r="J81" s="37">
        <v>5</v>
      </c>
      <c r="K81" s="37">
        <f t="shared" si="1"/>
        <v>40</v>
      </c>
      <c r="L81" s="37">
        <v>6</v>
      </c>
    </row>
    <row r="82" spans="1:12" ht="15.75">
      <c r="A82" s="16">
        <v>78</v>
      </c>
      <c r="B82" s="26" t="s">
        <v>186</v>
      </c>
      <c r="C82" s="76" t="s">
        <v>187</v>
      </c>
      <c r="D82" s="16" t="s">
        <v>29</v>
      </c>
      <c r="E82" s="16" t="s">
        <v>29</v>
      </c>
      <c r="F82" s="16" t="s">
        <v>26</v>
      </c>
      <c r="G82" s="37"/>
      <c r="H82" s="37" t="s">
        <v>29</v>
      </c>
      <c r="I82" s="37">
        <v>4</v>
      </c>
      <c r="J82" s="37">
        <v>5</v>
      </c>
      <c r="K82" s="37">
        <f t="shared" si="1"/>
        <v>80</v>
      </c>
      <c r="L82" s="37">
        <v>14</v>
      </c>
    </row>
    <row r="83" spans="1:12" ht="31.5">
      <c r="A83" s="16">
        <v>79</v>
      </c>
      <c r="B83" s="26" t="s">
        <v>188</v>
      </c>
      <c r="C83" s="76" t="s">
        <v>189</v>
      </c>
      <c r="D83" s="16" t="s">
        <v>26</v>
      </c>
      <c r="E83" s="16" t="s">
        <v>29</v>
      </c>
      <c r="F83" s="16" t="s">
        <v>26</v>
      </c>
      <c r="G83" s="37"/>
      <c r="H83" s="37" t="s">
        <v>29</v>
      </c>
      <c r="I83" s="37">
        <v>4</v>
      </c>
      <c r="J83" s="37">
        <v>5</v>
      </c>
      <c r="K83" s="37">
        <f t="shared" si="1"/>
        <v>80</v>
      </c>
      <c r="L83" s="37">
        <v>14</v>
      </c>
    </row>
    <row r="84" spans="1:12" ht="31.5">
      <c r="A84" s="16">
        <v>80</v>
      </c>
      <c r="B84" s="26" t="s">
        <v>190</v>
      </c>
      <c r="C84" s="76" t="s">
        <v>189</v>
      </c>
      <c r="D84" s="16" t="s">
        <v>30</v>
      </c>
      <c r="E84" s="16" t="s">
        <v>26</v>
      </c>
      <c r="F84" s="16" t="s">
        <v>191</v>
      </c>
      <c r="G84" s="37"/>
      <c r="H84" s="37" t="s">
        <v>29</v>
      </c>
      <c r="I84" s="37">
        <v>4</v>
      </c>
      <c r="J84" s="37">
        <v>5</v>
      </c>
      <c r="K84" s="37">
        <f t="shared" si="1"/>
        <v>80</v>
      </c>
      <c r="L84" s="37">
        <v>14</v>
      </c>
    </row>
    <row r="85" spans="1:12" ht="15.75">
      <c r="A85" s="16">
        <v>81</v>
      </c>
      <c r="B85" s="26" t="s">
        <v>192</v>
      </c>
      <c r="C85" s="76" t="s">
        <v>189</v>
      </c>
      <c r="D85" s="16" t="s">
        <v>26</v>
      </c>
      <c r="E85" s="16" t="s">
        <v>30</v>
      </c>
      <c r="F85" s="16" t="s">
        <v>30</v>
      </c>
      <c r="G85" s="37"/>
      <c r="H85" s="37" t="s">
        <v>29</v>
      </c>
      <c r="I85" s="37">
        <v>4</v>
      </c>
      <c r="J85" s="37">
        <v>5</v>
      </c>
      <c r="K85" s="37">
        <f t="shared" si="1"/>
        <v>80</v>
      </c>
      <c r="L85" s="37">
        <v>14</v>
      </c>
    </row>
    <row r="86" spans="1:12" ht="15.75">
      <c r="A86" s="16">
        <v>82</v>
      </c>
      <c r="B86" s="26" t="s">
        <v>193</v>
      </c>
      <c r="C86" s="76" t="s">
        <v>194</v>
      </c>
      <c r="D86" s="37" t="s">
        <v>26</v>
      </c>
      <c r="E86" s="16" t="s">
        <v>30</v>
      </c>
      <c r="F86" s="16" t="s">
        <v>30</v>
      </c>
      <c r="G86" s="37"/>
      <c r="H86" s="37" t="s">
        <v>29</v>
      </c>
      <c r="I86" s="37">
        <v>4</v>
      </c>
      <c r="J86" s="37">
        <v>5</v>
      </c>
      <c r="K86" s="37">
        <f t="shared" si="1"/>
        <v>80</v>
      </c>
      <c r="L86" s="37">
        <v>14</v>
      </c>
    </row>
    <row r="87" spans="1:12" ht="15.75">
      <c r="A87" s="16">
        <v>83</v>
      </c>
      <c r="B87" s="26" t="s">
        <v>195</v>
      </c>
      <c r="C87" s="76" t="s">
        <v>194</v>
      </c>
      <c r="D87" s="16" t="s">
        <v>26</v>
      </c>
      <c r="E87" s="16" t="s">
        <v>26</v>
      </c>
      <c r="F87" s="16"/>
      <c r="G87" s="37"/>
      <c r="H87" s="37" t="s">
        <v>29</v>
      </c>
      <c r="I87" s="37">
        <v>3</v>
      </c>
      <c r="J87" s="37">
        <v>5</v>
      </c>
      <c r="K87" s="37">
        <f t="shared" si="1"/>
        <v>60</v>
      </c>
      <c r="L87" s="37">
        <v>10</v>
      </c>
    </row>
    <row r="88" spans="1:12" ht="15.75">
      <c r="A88" s="16">
        <v>84</v>
      </c>
      <c r="B88" s="26" t="s">
        <v>196</v>
      </c>
      <c r="C88" s="76" t="s">
        <v>194</v>
      </c>
      <c r="D88" s="16"/>
      <c r="E88" s="16" t="s">
        <v>29</v>
      </c>
      <c r="F88" s="16"/>
      <c r="G88" s="37"/>
      <c r="H88" s="37" t="s">
        <v>29</v>
      </c>
      <c r="I88" s="37">
        <v>2</v>
      </c>
      <c r="J88" s="37">
        <v>5</v>
      </c>
      <c r="K88" s="37">
        <f t="shared" si="1"/>
        <v>40</v>
      </c>
      <c r="L88" s="37">
        <v>6</v>
      </c>
    </row>
    <row r="89" spans="1:12" ht="31.5">
      <c r="A89" s="16">
        <v>85</v>
      </c>
      <c r="B89" s="26" t="s">
        <v>197</v>
      </c>
      <c r="C89" s="76" t="s">
        <v>198</v>
      </c>
      <c r="D89" s="16" t="s">
        <v>26</v>
      </c>
      <c r="E89" s="16" t="s">
        <v>30</v>
      </c>
      <c r="F89" s="16" t="s">
        <v>26</v>
      </c>
      <c r="G89" s="37"/>
      <c r="H89" s="37" t="s">
        <v>29</v>
      </c>
      <c r="I89" s="37">
        <v>4</v>
      </c>
      <c r="J89" s="37">
        <v>5</v>
      </c>
      <c r="K89" s="37">
        <f t="shared" si="1"/>
        <v>80</v>
      </c>
      <c r="L89" s="37">
        <v>14</v>
      </c>
    </row>
    <row r="90" spans="1:12" ht="15.75">
      <c r="A90" s="16">
        <v>86</v>
      </c>
      <c r="B90" s="26" t="s">
        <v>199</v>
      </c>
      <c r="C90" s="76" t="s">
        <v>200</v>
      </c>
      <c r="D90" s="16" t="s">
        <v>29</v>
      </c>
      <c r="E90" s="37" t="s">
        <v>26</v>
      </c>
      <c r="F90" s="16" t="s">
        <v>26</v>
      </c>
      <c r="G90" s="37"/>
      <c r="H90" s="37" t="s">
        <v>29</v>
      </c>
      <c r="I90" s="37">
        <v>4</v>
      </c>
      <c r="J90" s="37">
        <v>5</v>
      </c>
      <c r="K90" s="37">
        <f t="shared" si="1"/>
        <v>80</v>
      </c>
      <c r="L90" s="37">
        <v>14</v>
      </c>
    </row>
    <row r="91" spans="1:12" ht="15.75">
      <c r="A91" s="16">
        <v>87</v>
      </c>
      <c r="B91" s="26" t="s">
        <v>201</v>
      </c>
      <c r="C91" s="76" t="s">
        <v>200</v>
      </c>
      <c r="D91" s="16" t="s">
        <v>29</v>
      </c>
      <c r="E91" s="16" t="s">
        <v>26</v>
      </c>
      <c r="F91" s="16" t="s">
        <v>30</v>
      </c>
      <c r="G91" s="37"/>
      <c r="H91" s="37" t="s">
        <v>29</v>
      </c>
      <c r="I91" s="37">
        <v>4</v>
      </c>
      <c r="J91" s="37">
        <v>5</v>
      </c>
      <c r="K91" s="37">
        <f t="shared" si="1"/>
        <v>80</v>
      </c>
      <c r="L91" s="37">
        <v>14</v>
      </c>
    </row>
    <row r="92" spans="1:12" ht="15.75">
      <c r="A92" s="16">
        <v>88</v>
      </c>
      <c r="B92" s="26" t="s">
        <v>202</v>
      </c>
      <c r="C92" s="76" t="s">
        <v>203</v>
      </c>
      <c r="D92" s="16"/>
      <c r="E92" s="16" t="s">
        <v>26</v>
      </c>
      <c r="F92" s="16"/>
      <c r="G92" s="37"/>
      <c r="H92" s="37" t="s">
        <v>29</v>
      </c>
      <c r="I92" s="37">
        <v>2</v>
      </c>
      <c r="J92" s="37">
        <v>5</v>
      </c>
      <c r="K92" s="37">
        <f t="shared" si="1"/>
        <v>40</v>
      </c>
      <c r="L92" s="37">
        <v>6</v>
      </c>
    </row>
    <row r="93" spans="1:12" ht="15.75">
      <c r="A93" s="16">
        <v>89</v>
      </c>
      <c r="B93" s="26" t="s">
        <v>204</v>
      </c>
      <c r="C93" s="76" t="s">
        <v>203</v>
      </c>
      <c r="D93" s="37" t="s">
        <v>26</v>
      </c>
      <c r="E93" s="16" t="s">
        <v>26</v>
      </c>
      <c r="F93" s="16"/>
      <c r="G93" s="37"/>
      <c r="H93" s="37" t="s">
        <v>29</v>
      </c>
      <c r="I93" s="37">
        <v>3</v>
      </c>
      <c r="J93" s="37">
        <v>5</v>
      </c>
      <c r="K93" s="37">
        <f t="shared" si="1"/>
        <v>60</v>
      </c>
      <c r="L93" s="37">
        <v>10</v>
      </c>
    </row>
    <row r="94" spans="1:12" ht="15.75">
      <c r="A94" s="16">
        <v>90</v>
      </c>
      <c r="B94" s="26" t="s">
        <v>205</v>
      </c>
      <c r="C94" s="76" t="s">
        <v>203</v>
      </c>
      <c r="D94" s="37"/>
      <c r="E94" s="16" t="s">
        <v>30</v>
      </c>
      <c r="F94" s="16"/>
      <c r="G94" s="37"/>
      <c r="H94" s="37" t="s">
        <v>29</v>
      </c>
      <c r="I94" s="37">
        <v>2</v>
      </c>
      <c r="J94" s="37">
        <v>5</v>
      </c>
      <c r="K94" s="37">
        <f t="shared" si="1"/>
        <v>40</v>
      </c>
      <c r="L94" s="37">
        <v>6</v>
      </c>
    </row>
    <row r="95" spans="1:12" ht="15.75">
      <c r="A95" s="16">
        <v>91</v>
      </c>
      <c r="B95" s="26" t="s">
        <v>206</v>
      </c>
      <c r="C95" s="76" t="s">
        <v>207</v>
      </c>
      <c r="D95" s="16" t="s">
        <v>29</v>
      </c>
      <c r="E95" s="16" t="s">
        <v>29</v>
      </c>
      <c r="F95" s="16" t="s">
        <v>30</v>
      </c>
      <c r="G95" s="37"/>
      <c r="H95" s="37" t="s">
        <v>29</v>
      </c>
      <c r="I95" s="37">
        <v>4</v>
      </c>
      <c r="J95" s="37">
        <v>5</v>
      </c>
      <c r="K95" s="37">
        <f t="shared" si="1"/>
        <v>80</v>
      </c>
      <c r="L95" s="37">
        <v>14</v>
      </c>
    </row>
    <row r="96" spans="1:12" ht="15.75">
      <c r="A96" s="16">
        <v>92</v>
      </c>
      <c r="B96" s="26" t="s">
        <v>208</v>
      </c>
      <c r="C96" s="76" t="s">
        <v>207</v>
      </c>
      <c r="D96" s="16" t="s">
        <v>26</v>
      </c>
      <c r="E96" s="16" t="s">
        <v>30</v>
      </c>
      <c r="F96" s="16" t="s">
        <v>29</v>
      </c>
      <c r="G96" s="16" t="s">
        <v>30</v>
      </c>
      <c r="H96" s="37" t="s">
        <v>29</v>
      </c>
      <c r="I96" s="37">
        <v>5</v>
      </c>
      <c r="J96" s="37">
        <v>5</v>
      </c>
      <c r="K96" s="37">
        <f t="shared" si="1"/>
        <v>100</v>
      </c>
      <c r="L96" s="37">
        <v>16</v>
      </c>
    </row>
    <row r="97" spans="1:12" ht="31.5">
      <c r="A97" s="16">
        <v>93</v>
      </c>
      <c r="B97" s="26" t="s">
        <v>209</v>
      </c>
      <c r="C97" s="76" t="s">
        <v>210</v>
      </c>
      <c r="D97" s="16" t="s">
        <v>29</v>
      </c>
      <c r="E97" s="16" t="s">
        <v>29</v>
      </c>
      <c r="F97" s="16" t="s">
        <v>29</v>
      </c>
      <c r="G97" s="16"/>
      <c r="H97" s="37" t="s">
        <v>29</v>
      </c>
      <c r="I97" s="37">
        <v>4</v>
      </c>
      <c r="J97" s="37">
        <v>5</v>
      </c>
      <c r="K97" s="37">
        <f t="shared" si="1"/>
        <v>80</v>
      </c>
      <c r="L97" s="37">
        <v>14</v>
      </c>
    </row>
    <row r="98" spans="1:12" ht="31.5">
      <c r="A98" s="16">
        <v>94</v>
      </c>
      <c r="B98" s="26" t="s">
        <v>211</v>
      </c>
      <c r="C98" s="76" t="s">
        <v>210</v>
      </c>
      <c r="D98" s="37" t="s">
        <v>26</v>
      </c>
      <c r="E98" s="16" t="s">
        <v>26</v>
      </c>
      <c r="F98" s="16" t="s">
        <v>30</v>
      </c>
      <c r="G98" s="37"/>
      <c r="H98" s="37" t="s">
        <v>29</v>
      </c>
      <c r="I98" s="37">
        <v>4</v>
      </c>
      <c r="J98" s="37">
        <v>5</v>
      </c>
      <c r="K98" s="37">
        <f t="shared" si="1"/>
        <v>80</v>
      </c>
      <c r="L98" s="37">
        <v>14</v>
      </c>
    </row>
    <row r="99" spans="1:12" ht="31.5">
      <c r="A99" s="16">
        <v>95</v>
      </c>
      <c r="B99" s="26" t="s">
        <v>212</v>
      </c>
      <c r="C99" s="76" t="s">
        <v>210</v>
      </c>
      <c r="D99" s="16" t="s">
        <v>26</v>
      </c>
      <c r="E99" s="16" t="s">
        <v>29</v>
      </c>
      <c r="F99" s="16" t="s">
        <v>26</v>
      </c>
      <c r="G99" s="37"/>
      <c r="H99" s="37" t="s">
        <v>29</v>
      </c>
      <c r="I99" s="37">
        <v>4</v>
      </c>
      <c r="J99" s="37">
        <v>5</v>
      </c>
      <c r="K99" s="37">
        <f t="shared" si="1"/>
        <v>80</v>
      </c>
      <c r="L99" s="37">
        <v>14</v>
      </c>
    </row>
    <row r="100" spans="1:12" ht="15.75">
      <c r="A100" s="16">
        <v>96</v>
      </c>
      <c r="B100" s="26" t="s">
        <v>213</v>
      </c>
      <c r="C100" s="76" t="s">
        <v>214</v>
      </c>
      <c r="D100" s="61" t="s">
        <v>29</v>
      </c>
      <c r="E100" s="61" t="s">
        <v>29</v>
      </c>
      <c r="F100" s="61" t="s">
        <v>29</v>
      </c>
      <c r="G100" s="37"/>
      <c r="H100" s="37" t="s">
        <v>29</v>
      </c>
      <c r="I100" s="37">
        <v>4</v>
      </c>
      <c r="J100" s="37">
        <v>5</v>
      </c>
      <c r="K100" s="37">
        <f t="shared" si="1"/>
        <v>80</v>
      </c>
      <c r="L100" s="37">
        <v>14</v>
      </c>
    </row>
    <row r="101" spans="1:12" ht="15.75">
      <c r="A101" s="16">
        <v>97</v>
      </c>
      <c r="B101" s="26" t="s">
        <v>215</v>
      </c>
      <c r="C101" s="76" t="s">
        <v>214</v>
      </c>
      <c r="D101" s="16"/>
      <c r="E101" s="16" t="s">
        <v>29</v>
      </c>
      <c r="F101" s="16" t="s">
        <v>30</v>
      </c>
      <c r="G101" s="37"/>
      <c r="H101" s="37" t="s">
        <v>29</v>
      </c>
      <c r="I101" s="37">
        <v>3</v>
      </c>
      <c r="J101" s="37">
        <v>5</v>
      </c>
      <c r="K101" s="37">
        <f t="shared" si="1"/>
        <v>60</v>
      </c>
      <c r="L101" s="37">
        <v>10</v>
      </c>
    </row>
    <row r="102" spans="1:12" ht="15.75">
      <c r="A102" s="16">
        <v>98</v>
      </c>
      <c r="B102" s="26" t="s">
        <v>216</v>
      </c>
      <c r="C102" s="76" t="s">
        <v>214</v>
      </c>
      <c r="D102" s="16"/>
      <c r="E102" s="16"/>
      <c r="F102" s="16"/>
      <c r="G102" s="37"/>
      <c r="H102" s="37" t="s">
        <v>29</v>
      </c>
      <c r="I102" s="37">
        <v>1</v>
      </c>
      <c r="J102" s="37">
        <v>5</v>
      </c>
      <c r="K102" s="37">
        <f t="shared" si="1"/>
        <v>20</v>
      </c>
      <c r="L102" s="37">
        <v>2</v>
      </c>
    </row>
    <row r="103" spans="1:12" ht="15.75">
      <c r="A103" s="16">
        <v>99</v>
      </c>
      <c r="B103" s="26" t="s">
        <v>217</v>
      </c>
      <c r="C103" s="76" t="s">
        <v>214</v>
      </c>
      <c r="D103" s="37" t="s">
        <v>26</v>
      </c>
      <c r="E103" s="16" t="s">
        <v>29</v>
      </c>
      <c r="F103" s="16"/>
      <c r="G103" s="37"/>
      <c r="H103" s="37" t="s">
        <v>29</v>
      </c>
      <c r="I103" s="37">
        <v>3</v>
      </c>
      <c r="J103" s="37">
        <v>5</v>
      </c>
      <c r="K103" s="37">
        <f t="shared" si="1"/>
        <v>60</v>
      </c>
      <c r="L103" s="37">
        <v>10</v>
      </c>
    </row>
    <row r="104" spans="1:12" ht="15.75">
      <c r="A104" s="16">
        <v>100</v>
      </c>
      <c r="B104" s="26" t="s">
        <v>218</v>
      </c>
      <c r="C104" s="76" t="s">
        <v>214</v>
      </c>
      <c r="D104" s="16" t="s">
        <v>29</v>
      </c>
      <c r="E104" s="37" t="s">
        <v>26</v>
      </c>
      <c r="F104" s="16"/>
      <c r="G104" s="37"/>
      <c r="H104" s="37" t="s">
        <v>29</v>
      </c>
      <c r="I104" s="37">
        <v>3</v>
      </c>
      <c r="J104" s="37">
        <v>5</v>
      </c>
      <c r="K104" s="37">
        <f t="shared" si="1"/>
        <v>60</v>
      </c>
      <c r="L104" s="37">
        <v>10</v>
      </c>
    </row>
    <row r="105" spans="1:12" ht="15.75">
      <c r="A105" s="16">
        <v>101</v>
      </c>
      <c r="B105" s="26" t="s">
        <v>219</v>
      </c>
      <c r="C105" s="76" t="s">
        <v>214</v>
      </c>
      <c r="D105" s="16"/>
      <c r="E105" s="16"/>
      <c r="F105" s="16"/>
      <c r="G105" s="37"/>
      <c r="H105" s="37" t="s">
        <v>29</v>
      </c>
      <c r="I105" s="37">
        <v>1</v>
      </c>
      <c r="J105" s="37">
        <v>5</v>
      </c>
      <c r="K105" s="37">
        <f t="shared" si="1"/>
        <v>20</v>
      </c>
      <c r="L105" s="37">
        <v>2</v>
      </c>
    </row>
    <row r="106" spans="1:12" ht="15.75">
      <c r="A106" s="16">
        <v>102</v>
      </c>
      <c r="B106" s="26" t="s">
        <v>220</v>
      </c>
      <c r="C106" s="76" t="s">
        <v>214</v>
      </c>
      <c r="D106" s="16" t="s">
        <v>26</v>
      </c>
      <c r="E106" s="16"/>
      <c r="F106" s="16"/>
      <c r="G106" s="37"/>
      <c r="H106" s="37" t="s">
        <v>29</v>
      </c>
      <c r="I106" s="37">
        <v>2</v>
      </c>
      <c r="J106" s="37">
        <v>5</v>
      </c>
      <c r="K106" s="37">
        <f t="shared" si="1"/>
        <v>40</v>
      </c>
      <c r="L106" s="37">
        <v>8</v>
      </c>
    </row>
    <row r="107" spans="1:12" ht="15.75">
      <c r="A107" s="16">
        <v>103</v>
      </c>
      <c r="B107" s="26" t="s">
        <v>221</v>
      </c>
      <c r="C107" s="76" t="s">
        <v>214</v>
      </c>
      <c r="D107" s="16"/>
      <c r="E107" s="16"/>
      <c r="F107" s="16"/>
      <c r="G107" s="37"/>
      <c r="H107" s="37" t="s">
        <v>29</v>
      </c>
      <c r="I107" s="37">
        <v>1</v>
      </c>
      <c r="J107" s="37">
        <v>5</v>
      </c>
      <c r="K107" s="37">
        <f t="shared" si="1"/>
        <v>20</v>
      </c>
      <c r="L107" s="37">
        <v>2</v>
      </c>
    </row>
    <row r="108" spans="1:12" ht="15.75">
      <c r="A108" s="16">
        <v>104</v>
      </c>
      <c r="B108" s="26" t="s">
        <v>222</v>
      </c>
      <c r="C108" s="76" t="s">
        <v>223</v>
      </c>
      <c r="D108" s="16" t="s">
        <v>30</v>
      </c>
      <c r="E108" s="16" t="s">
        <v>30</v>
      </c>
      <c r="F108" s="16" t="s">
        <v>30</v>
      </c>
      <c r="G108" s="37"/>
      <c r="H108" s="37" t="s">
        <v>29</v>
      </c>
      <c r="I108" s="37">
        <v>4</v>
      </c>
      <c r="J108" s="37">
        <v>5</v>
      </c>
      <c r="K108" s="37">
        <f t="shared" si="1"/>
        <v>80</v>
      </c>
      <c r="L108" s="37">
        <v>14</v>
      </c>
    </row>
    <row r="109" spans="1:12" ht="31.5">
      <c r="A109" s="16">
        <v>105</v>
      </c>
      <c r="B109" s="26" t="s">
        <v>224</v>
      </c>
      <c r="C109" s="76" t="s">
        <v>223</v>
      </c>
      <c r="D109" s="16" t="s">
        <v>30</v>
      </c>
      <c r="E109" s="16" t="s">
        <v>30</v>
      </c>
      <c r="F109" s="16" t="s">
        <v>225</v>
      </c>
      <c r="G109" s="37"/>
      <c r="H109" s="37" t="s">
        <v>29</v>
      </c>
      <c r="I109" s="37">
        <v>4</v>
      </c>
      <c r="J109" s="37">
        <v>5</v>
      </c>
      <c r="K109" s="37">
        <f t="shared" si="1"/>
        <v>80</v>
      </c>
      <c r="L109" s="37">
        <v>14</v>
      </c>
    </row>
    <row r="110" spans="1:12" ht="31.5">
      <c r="A110" s="16">
        <v>106</v>
      </c>
      <c r="B110" s="26" t="s">
        <v>226</v>
      </c>
      <c r="C110" s="76" t="s">
        <v>227</v>
      </c>
      <c r="D110" s="16" t="s">
        <v>26</v>
      </c>
      <c r="E110" s="16" t="s">
        <v>106</v>
      </c>
      <c r="F110" s="16" t="s">
        <v>26</v>
      </c>
      <c r="G110" s="37"/>
      <c r="H110" s="37" t="s">
        <v>29</v>
      </c>
      <c r="I110" s="37">
        <v>4</v>
      </c>
      <c r="J110" s="37">
        <v>5</v>
      </c>
      <c r="K110" s="37">
        <f t="shared" si="1"/>
        <v>80</v>
      </c>
      <c r="L110" s="37">
        <v>14</v>
      </c>
    </row>
    <row r="111" spans="1:12" ht="15.75">
      <c r="A111" s="16">
        <v>107</v>
      </c>
      <c r="B111" s="26" t="s">
        <v>228</v>
      </c>
      <c r="C111" s="76" t="s">
        <v>229</v>
      </c>
      <c r="D111" s="16" t="s">
        <v>26</v>
      </c>
      <c r="E111" s="16" t="s">
        <v>30</v>
      </c>
      <c r="F111" s="16" t="s">
        <v>26</v>
      </c>
      <c r="G111" s="16" t="s">
        <v>30</v>
      </c>
      <c r="H111" s="37" t="s">
        <v>29</v>
      </c>
      <c r="I111" s="37">
        <v>5</v>
      </c>
      <c r="J111" s="37">
        <v>5</v>
      </c>
      <c r="K111" s="37">
        <f t="shared" si="1"/>
        <v>100</v>
      </c>
      <c r="L111" s="37">
        <v>16</v>
      </c>
    </row>
    <row r="112" spans="1:12" ht="47.25">
      <c r="A112" s="16">
        <v>108</v>
      </c>
      <c r="B112" s="26" t="s">
        <v>230</v>
      </c>
      <c r="C112" s="76" t="s">
        <v>231</v>
      </c>
      <c r="D112" s="61" t="s">
        <v>29</v>
      </c>
      <c r="E112" s="61" t="s">
        <v>29</v>
      </c>
      <c r="F112" s="61" t="s">
        <v>29</v>
      </c>
      <c r="G112" s="16"/>
      <c r="H112" s="37" t="s">
        <v>29</v>
      </c>
      <c r="I112" s="37">
        <v>4</v>
      </c>
      <c r="J112" s="37">
        <v>5</v>
      </c>
      <c r="K112" s="37">
        <f t="shared" si="1"/>
        <v>80</v>
      </c>
      <c r="L112" s="37">
        <v>14</v>
      </c>
    </row>
    <row r="113" spans="1:12" ht="47.25">
      <c r="A113" s="16">
        <v>109</v>
      </c>
      <c r="B113" s="26" t="s">
        <v>232</v>
      </c>
      <c r="C113" s="76" t="s">
        <v>231</v>
      </c>
      <c r="D113" s="16" t="s">
        <v>26</v>
      </c>
      <c r="E113" s="16" t="s">
        <v>26</v>
      </c>
      <c r="F113" s="16" t="s">
        <v>29</v>
      </c>
      <c r="G113" s="37"/>
      <c r="H113" s="37" t="s">
        <v>29</v>
      </c>
      <c r="I113" s="37">
        <v>4</v>
      </c>
      <c r="J113" s="37">
        <v>5</v>
      </c>
      <c r="K113" s="37">
        <f t="shared" si="1"/>
        <v>80</v>
      </c>
      <c r="L113" s="37">
        <v>14</v>
      </c>
    </row>
    <row r="114" spans="1:12" ht="31.5">
      <c r="A114" s="16">
        <v>110</v>
      </c>
      <c r="B114" s="26" t="s">
        <v>233</v>
      </c>
      <c r="C114" s="76" t="s">
        <v>234</v>
      </c>
      <c r="D114" s="16" t="s">
        <v>26</v>
      </c>
      <c r="E114" s="16"/>
      <c r="F114" s="16" t="s">
        <v>26</v>
      </c>
      <c r="G114" s="37"/>
      <c r="H114" s="37" t="s">
        <v>29</v>
      </c>
      <c r="I114" s="37">
        <v>3</v>
      </c>
      <c r="J114" s="37">
        <v>5</v>
      </c>
      <c r="K114" s="37">
        <f t="shared" si="1"/>
        <v>60</v>
      </c>
      <c r="L114" s="37">
        <v>10</v>
      </c>
    </row>
    <row r="115" spans="1:12" ht="31.5">
      <c r="A115" s="16">
        <v>111</v>
      </c>
      <c r="B115" s="26" t="s">
        <v>235</v>
      </c>
      <c r="C115" s="76" t="s">
        <v>236</v>
      </c>
      <c r="D115" s="37" t="s">
        <v>26</v>
      </c>
      <c r="E115" s="16" t="s">
        <v>26</v>
      </c>
      <c r="F115" s="16"/>
      <c r="G115" s="37"/>
      <c r="H115" s="37" t="s">
        <v>29</v>
      </c>
      <c r="I115" s="37">
        <v>3</v>
      </c>
      <c r="J115" s="37">
        <v>5</v>
      </c>
      <c r="K115" s="37">
        <f t="shared" si="1"/>
        <v>60</v>
      </c>
      <c r="L115" s="37">
        <v>10</v>
      </c>
    </row>
    <row r="116" spans="1:12" ht="31.5">
      <c r="A116" s="16">
        <v>112</v>
      </c>
      <c r="B116" s="26" t="s">
        <v>237</v>
      </c>
      <c r="C116" s="76" t="s">
        <v>238</v>
      </c>
      <c r="D116" s="16" t="s">
        <v>26</v>
      </c>
      <c r="E116" s="16" t="s">
        <v>30</v>
      </c>
      <c r="F116" s="16" t="s">
        <v>30</v>
      </c>
      <c r="G116" s="37"/>
      <c r="H116" s="37" t="s">
        <v>29</v>
      </c>
      <c r="I116" s="37">
        <v>4</v>
      </c>
      <c r="J116" s="37">
        <v>5</v>
      </c>
      <c r="K116" s="37">
        <f t="shared" si="1"/>
        <v>80</v>
      </c>
      <c r="L116" s="37">
        <v>10</v>
      </c>
    </row>
    <row r="117" spans="1:12" ht="31.5">
      <c r="A117" s="16">
        <v>113</v>
      </c>
      <c r="B117" s="26" t="s">
        <v>266</v>
      </c>
      <c r="C117" s="76" t="s">
        <v>238</v>
      </c>
      <c r="D117" s="16"/>
      <c r="E117" s="37"/>
      <c r="F117" s="16"/>
      <c r="G117" s="37"/>
      <c r="H117" s="37" t="s">
        <v>29</v>
      </c>
      <c r="I117" s="37">
        <v>1</v>
      </c>
      <c r="J117" s="37">
        <v>5</v>
      </c>
      <c r="K117" s="37">
        <f t="shared" si="1"/>
        <v>20</v>
      </c>
      <c r="L117" s="37">
        <v>2</v>
      </c>
    </row>
    <row r="118" spans="1:12" ht="15.75">
      <c r="A118" s="16">
        <v>114</v>
      </c>
      <c r="B118" s="26" t="s">
        <v>240</v>
      </c>
      <c r="C118" s="76" t="s">
        <v>241</v>
      </c>
      <c r="D118" s="16" t="s">
        <v>29</v>
      </c>
      <c r="E118" s="37"/>
      <c r="F118" s="16"/>
      <c r="G118" s="37"/>
      <c r="H118" s="37" t="s">
        <v>29</v>
      </c>
      <c r="I118" s="37">
        <v>2</v>
      </c>
      <c r="J118" s="37">
        <v>5</v>
      </c>
      <c r="K118" s="37">
        <f t="shared" si="1"/>
        <v>40</v>
      </c>
      <c r="L118" s="37">
        <v>6</v>
      </c>
    </row>
    <row r="119" spans="1:12" ht="31.5">
      <c r="A119" s="16">
        <v>115</v>
      </c>
      <c r="B119" s="26" t="s">
        <v>242</v>
      </c>
      <c r="C119" s="76" t="s">
        <v>238</v>
      </c>
      <c r="D119" s="37" t="s">
        <v>29</v>
      </c>
      <c r="E119" s="16" t="s">
        <v>26</v>
      </c>
      <c r="F119" s="16" t="s">
        <v>26</v>
      </c>
      <c r="G119" s="37"/>
      <c r="H119" s="37" t="s">
        <v>29</v>
      </c>
      <c r="I119" s="37">
        <v>4</v>
      </c>
      <c r="J119" s="37">
        <v>5</v>
      </c>
      <c r="K119" s="37">
        <f t="shared" si="1"/>
        <v>80</v>
      </c>
      <c r="L119" s="37">
        <v>14</v>
      </c>
    </row>
    <row r="120" spans="1:12" ht="31.5">
      <c r="A120" s="16">
        <v>116</v>
      </c>
      <c r="B120" s="26" t="s">
        <v>243</v>
      </c>
      <c r="C120" s="76" t="s">
        <v>244</v>
      </c>
      <c r="D120" s="16" t="s">
        <v>26</v>
      </c>
      <c r="E120" s="37" t="s">
        <v>26</v>
      </c>
      <c r="F120" s="16"/>
      <c r="G120" s="37"/>
      <c r="H120" s="37" t="s">
        <v>29</v>
      </c>
      <c r="I120" s="37">
        <v>3</v>
      </c>
      <c r="J120" s="37">
        <v>5</v>
      </c>
      <c r="K120" s="37">
        <f t="shared" si="1"/>
        <v>60</v>
      </c>
      <c r="L120" s="37">
        <v>10</v>
      </c>
    </row>
    <row r="121" spans="1:12" ht="15.75">
      <c r="A121" s="16">
        <v>117</v>
      </c>
      <c r="B121" s="23" t="s">
        <v>245</v>
      </c>
      <c r="C121" s="76" t="s">
        <v>244</v>
      </c>
      <c r="D121" s="37" t="s">
        <v>29</v>
      </c>
      <c r="E121" s="16" t="s">
        <v>26</v>
      </c>
      <c r="F121" s="16" t="s">
        <v>26</v>
      </c>
      <c r="G121" s="16" t="s">
        <v>30</v>
      </c>
      <c r="H121" s="37" t="s">
        <v>29</v>
      </c>
      <c r="I121" s="37">
        <v>5</v>
      </c>
      <c r="J121" s="37">
        <v>5</v>
      </c>
      <c r="K121" s="37">
        <f t="shared" si="1"/>
        <v>100</v>
      </c>
      <c r="L121" s="37">
        <v>16</v>
      </c>
    </row>
    <row r="122" spans="1:12" ht="31.5">
      <c r="A122" s="16">
        <v>118</v>
      </c>
      <c r="B122" s="23" t="s">
        <v>246</v>
      </c>
      <c r="C122" s="76" t="s">
        <v>247</v>
      </c>
      <c r="D122" s="37"/>
      <c r="E122" s="16"/>
      <c r="F122" s="16"/>
      <c r="G122" s="16"/>
      <c r="H122" s="37" t="s">
        <v>29</v>
      </c>
      <c r="I122" s="37">
        <v>1</v>
      </c>
      <c r="J122" s="37">
        <v>5</v>
      </c>
      <c r="K122" s="37">
        <f t="shared" si="1"/>
        <v>20</v>
      </c>
      <c r="L122" s="37">
        <v>2</v>
      </c>
    </row>
    <row r="123" spans="1:12" ht="31.5">
      <c r="A123" s="16">
        <v>119</v>
      </c>
      <c r="B123" s="26" t="s">
        <v>248</v>
      </c>
      <c r="C123" s="76" t="s">
        <v>247</v>
      </c>
      <c r="D123" s="16" t="s">
        <v>26</v>
      </c>
      <c r="E123" s="16" t="s">
        <v>29</v>
      </c>
      <c r="F123" s="16" t="s">
        <v>26</v>
      </c>
      <c r="G123" s="83" t="s">
        <v>26</v>
      </c>
      <c r="H123" s="37" t="s">
        <v>29</v>
      </c>
      <c r="I123" s="37">
        <v>5</v>
      </c>
      <c r="J123" s="37">
        <v>5</v>
      </c>
      <c r="K123" s="37">
        <f t="shared" si="1"/>
        <v>100</v>
      </c>
      <c r="L123" s="37">
        <v>16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attendance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yassir</dc:creator>
  <cp:lastModifiedBy>yassir</cp:lastModifiedBy>
  <dcterms:created xsi:type="dcterms:W3CDTF">2026-01-13T03:54:31Z</dcterms:created>
  <dcterms:modified xsi:type="dcterms:W3CDTF">2026-01-19T03:43:19Z</dcterms:modified>
</cp:coreProperties>
</file>